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У" sheetId="1" r:id="rId1"/>
    <sheet name="У-1" sheetId="2" r:id="rId2"/>
    <sheet name="У-2" sheetId="3" r:id="rId3"/>
    <sheet name="У-3" sheetId="4" r:id="rId4"/>
    <sheet name="У-4" sheetId="5" r:id="rId5"/>
    <sheet name="Лист4" sheetId="6" r:id="rId6"/>
    <sheet name="Лист3" sheetId="7" r:id="rId7"/>
    <sheet name="Лист1" sheetId="8" r:id="rId8"/>
    <sheet name="Лист2" sheetId="9" r:id="rId9"/>
    <sheet name="Лист5" sheetId="10" r:id="rId10"/>
    <sheet name="У-5" sheetId="11" r:id="rId11"/>
  </sheets>
  <definedNames>
    <definedName name="_xlnm.Print_Area" localSheetId="0">'У'!$A$1:$K$31</definedName>
    <definedName name="_xlnm.Print_Area" localSheetId="1">'У-1'!$A$1:$L$30</definedName>
    <definedName name="_xlnm.Print_Area" localSheetId="2">'У-2'!$A$1:$L$46</definedName>
    <definedName name="_xlnm.Print_Area" localSheetId="3">'У-3'!$A$1:$G$114</definedName>
    <definedName name="_xlnm.Print_Area" localSheetId="4">'У-4'!$A$1:$AA$49</definedName>
  </definedNames>
  <calcPr fullCalcOnLoad="1"/>
</workbook>
</file>

<file path=xl/comments8.xml><?xml version="1.0" encoding="utf-8"?>
<comments xmlns="http://schemas.openxmlformats.org/spreadsheetml/2006/main">
  <authors>
    <author>Асхат</author>
  </authors>
  <commentList>
    <comment ref="B2" authorId="0">
      <text>
        <r>
          <rPr>
            <b/>
            <sz val="8"/>
            <rFont val="Tahoma"/>
            <family val="0"/>
          </rPr>
          <t>Асхат: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<sst xmlns="http://schemas.openxmlformats.org/spreadsheetml/2006/main" count="713" uniqueCount="464">
  <si>
    <t>Қазақстан Республикасы Білім және ғылым министрлігі</t>
  </si>
  <si>
    <t>Орта білім департаменті</t>
  </si>
  <si>
    <t>Министерство образования и науки Республики Казахстан</t>
  </si>
  <si>
    <t>Департамент среднего образования</t>
  </si>
  <si>
    <t>№</t>
  </si>
  <si>
    <t xml:space="preserve">                       Көрсеткіштер                       (Показатели)</t>
  </si>
  <si>
    <t xml:space="preserve">Саны (Количество) </t>
  </si>
  <si>
    <r>
      <t>Мектеп кітапханаларының саны</t>
    </r>
    <r>
      <rPr>
        <b/>
        <sz val="8"/>
        <color indexed="8"/>
        <rFont val="Times New Roman"/>
        <family val="1"/>
      </rPr>
      <t xml:space="preserve">                      </t>
    </r>
    <r>
      <rPr>
        <sz val="8"/>
        <color indexed="8"/>
        <rFont val="Times New Roman"/>
        <family val="1"/>
      </rPr>
      <t>(Количество школьных библиотек)</t>
    </r>
  </si>
  <si>
    <t>Кітаптар саны (мектеп оқулықтарын, көркем әдебиетті, кітапшаларды, журналдарды қосқанда)  (мың экз.)                                                  (Количество книг (включая школьные учебники,художественная литература, брошюры, журналы ) (тыс.экз)</t>
  </si>
  <si>
    <r>
      <t>Оның ішінде мектеп оқулықтары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                      (В.т.ч. школьных учебников) </t>
    </r>
  </si>
  <si>
    <t>Қордың өсуі (Рост фонда)</t>
  </si>
  <si>
    <t>Жаңа буын оқулықтар саны                       (Количество учебников нового поколения)</t>
  </si>
  <si>
    <t xml:space="preserve">Оқырмандар саны (Количество читателей)  </t>
  </si>
  <si>
    <t>Кітапханаға оқырмандар бару саны         (Количество посещений библиотеки (чел.)</t>
  </si>
  <si>
    <r>
      <t xml:space="preserve">Қазақ тіліндегі кітаптар саны </t>
    </r>
    <r>
      <rPr>
        <b/>
        <sz val="8"/>
        <color indexed="8"/>
        <rFont val="Times New Roman"/>
        <family val="1"/>
      </rPr>
      <t xml:space="preserve">   </t>
    </r>
    <r>
      <rPr>
        <sz val="8"/>
        <color indexed="8"/>
        <rFont val="Times New Roman"/>
        <family val="1"/>
      </rPr>
      <t xml:space="preserve">                 (Количество книг на казахском языке)</t>
    </r>
  </si>
  <si>
    <t>Кітап беру саны (Количество книговыдачи)</t>
  </si>
  <si>
    <r>
      <t>Кітапханашылар саны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                              (Количество библиотекарей (чел.)</t>
    </r>
  </si>
  <si>
    <t>Кітапханалық білімі бар кітапханашылар саны (Количество библиотекарей с библиотечным образованием)</t>
  </si>
  <si>
    <t>Оқу залдарының саны (Количество читальных залов)</t>
  </si>
  <si>
    <t>Оқу залдарындағы отыратын орын саны   (Количество посадочных мест в читальных залах)</t>
  </si>
  <si>
    <t>Кітапхана ауданы (шаршы метр)                   (Площадь библиотеки (кв.метров)</t>
  </si>
  <si>
    <t xml:space="preserve"> (Данные по специалистам школьных библиотек)</t>
  </si>
  <si>
    <t>Мамандардың жалпы саны (Общее кол-во спец-ов)</t>
  </si>
  <si>
    <t>Оның ішінде кітапханалық білімі бар мамандар         (Из них спец-ты с библиотечн. образов.)</t>
  </si>
  <si>
    <t xml:space="preserve">30 жасқа дейінгі мамандар (Спец-ты до 30 лет) </t>
  </si>
  <si>
    <t>40 жасқа дейінгі мамандар  (Спец-ты до 40 лет)</t>
  </si>
  <si>
    <t>50 жасқа дейінгі мамандар  (Спец-ты до 50 лет)</t>
  </si>
  <si>
    <t>50 жастан кейінгі мамандар   (Спец-ты после 50 лет)</t>
  </si>
  <si>
    <t>Толық ставкамен жұмыс істейтіндер дің саны   (Количество, работающих на полную ставку)</t>
  </si>
  <si>
    <t>0,5 ставкамен жұмыс істейтіндер дің саны    (Количество, работающих на 0,5 ставки)</t>
  </si>
  <si>
    <t>0,75 ставкамен жұмыс істейтіндер дің саны  (Количество, работающих на 0,75 ставки)</t>
  </si>
  <si>
    <t>0,25 ставкамен жұмыс істейтіндер дің саны  (Количество, работающих на 0,25 ставки)</t>
  </si>
  <si>
    <t xml:space="preserve">                   Авторы                   (Автор )</t>
  </si>
  <si>
    <t xml:space="preserve">                       Оқулықтардың аталуы (сынып, оқыту тілі)                     (Наименование учебников (класс, язык обучения) )</t>
  </si>
  <si>
    <t>Баспа  (издательство)</t>
  </si>
  <si>
    <t>Бағасы   (цена)</t>
  </si>
  <si>
    <t>Тиражы  (тираж)</t>
  </si>
  <si>
    <t>Сомасы   (сумма )</t>
  </si>
  <si>
    <t xml:space="preserve">Барлығы (итого:)   </t>
  </si>
  <si>
    <t xml:space="preserve">          Авторы           (Автор)</t>
  </si>
  <si>
    <t xml:space="preserve">Оқулықтардың аталуы (сынып, оқыту тілі) (Наименование учебников (класс, язык обучения) </t>
  </si>
  <si>
    <t>Баспа  (издательство )</t>
  </si>
  <si>
    <t>Бағасы (цена)</t>
  </si>
  <si>
    <t>тиражы (тираж)</t>
  </si>
  <si>
    <t>сомасы (сумма )</t>
  </si>
  <si>
    <t>Барлық оқушылар  (Всего учащихся)</t>
  </si>
  <si>
    <t>Барлық қамтамасыз етілгендер (Всего обеспеченных)</t>
  </si>
  <si>
    <t>Оның ішінде қаулы бойынша (В том числе по постановлению)</t>
  </si>
  <si>
    <t>Барлық қазақ тілінде оқитын (Всего с казахским языком обучения)</t>
  </si>
  <si>
    <t>Оның ішінде қаулы бойынша (қазақ тілінде       оқитын)              (В том числе по постановлению (казахский язык обучения)</t>
  </si>
  <si>
    <t xml:space="preserve">    Барлық орыс тілінде                      оқитын                      (Всего с русским языком обучения)</t>
  </si>
  <si>
    <t>Оның ішінде қаулы бойынша (орыс тілінде                оқитын)         (В том числе по постановлению (русский язык обучения)</t>
  </si>
  <si>
    <t>Барлық өзбек тілінде                    оқитын                   (Всего с узбекским языком обучения)</t>
  </si>
  <si>
    <t>Оның ішінде қаулы бойынша (өзбек тілінде оқитын) (В том числе по постановлению (узбекский язык обучения)</t>
  </si>
  <si>
    <t>Барлық тәжік тілінде оқитын (Всего с таджикским языком обучения)</t>
  </si>
  <si>
    <t>Оның ішінде қаулы бойынша (тәжік тілінде оқитын) (В том числе по постановлению (таджикскому языку обучения)</t>
  </si>
  <si>
    <t>Саны (Кол.)</t>
  </si>
  <si>
    <t>%</t>
  </si>
  <si>
    <t>Саны    (кол-во)</t>
  </si>
  <si>
    <t>Оқушылар саны  (Кол-во уч-ся )</t>
  </si>
  <si>
    <t>Компл. Саны  (кол-во компл.)</t>
  </si>
  <si>
    <t>Оқушылар саны    (Кол-во уч-ся )</t>
  </si>
  <si>
    <t>Компл. Саны (кол-во (компл.)</t>
  </si>
  <si>
    <t>Оқушылар саны      (Кол-во уч-ся )</t>
  </si>
  <si>
    <t>Оқушы лар саны (Кол-во уч-ся )</t>
  </si>
  <si>
    <t>Компл. Саны  (кол-во (компл.)</t>
  </si>
  <si>
    <t>Сатып алу сомасына келісім (мың теңге) (Договор на сумму закупа (тыс. тенге)</t>
  </si>
  <si>
    <t>Жеткізу сомасына келісім (мың теңге) (Договор на сумму транспортировки  (тыс. тенге)</t>
  </si>
  <si>
    <t>Барлық жеткізілген дана (Доставлено всего экземпл.)</t>
  </si>
  <si>
    <t xml:space="preserve">             Жеткізілгені %             (Доставлено %)</t>
  </si>
  <si>
    <t>оның ішінде</t>
  </si>
  <si>
    <t xml:space="preserve">      % қамтамасыз                 (% обесп.)</t>
  </si>
  <si>
    <t xml:space="preserve">           % қамтамасыз           (% обесп.)</t>
  </si>
  <si>
    <t>Мектепалды даярлық үшін (дана) (по предшкл. (экз.)</t>
  </si>
  <si>
    <t xml:space="preserve">          % қамтамасыз                 (% обесп.)</t>
  </si>
  <si>
    <t xml:space="preserve">     қорл. циклы бойынша  (по циклу фонд-я )</t>
  </si>
  <si>
    <t xml:space="preserve">                 % қамтамасыз           (% обесп.)</t>
  </si>
  <si>
    <t xml:space="preserve">        көркем әдебиет               (худ. Лит)</t>
  </si>
  <si>
    <t xml:space="preserve">       % қамтамасысыз               (% обесп)</t>
  </si>
  <si>
    <t>эл. оқулық (эл. учеб)</t>
  </si>
  <si>
    <t xml:space="preserve">          % қамтамасыз            (% обесп.)</t>
  </si>
  <si>
    <t xml:space="preserve">      түзету мектептері үшін ( Для коррекц. Школ)</t>
  </si>
  <si>
    <t xml:space="preserve">          % қамтамасыз                      (% обесп.)</t>
  </si>
  <si>
    <t>Форма № У-1</t>
  </si>
  <si>
    <t>Форма № У-2</t>
  </si>
  <si>
    <t>Форма № У-5</t>
  </si>
  <si>
    <t>Форма № У-4</t>
  </si>
  <si>
    <t xml:space="preserve">Мектеп кітапханаларының мамандары туралы деректер       </t>
  </si>
  <si>
    <t xml:space="preserve">________________ оқу жылындағы мектепалды даярлық топтары үшін оқулықтар мен оқу - әдістемелік кешендер сатып алу туралы деректер </t>
  </si>
  <si>
    <t>р/с</t>
  </si>
  <si>
    <t>мектебі</t>
  </si>
  <si>
    <t>Сыныбы</t>
  </si>
  <si>
    <t>Оқушы саны</t>
  </si>
  <si>
    <t>№173 Оқушы саны</t>
  </si>
  <si>
    <t>Оқулықтын аты, авторы</t>
  </si>
  <si>
    <t>Қаншасы таратылды</t>
  </si>
  <si>
    <t xml:space="preserve">Қаншасы артылып тұр  </t>
  </si>
  <si>
    <t>Кітапхана қорындағы оқулықтың жалпы саны</t>
  </si>
  <si>
    <t xml:space="preserve">Қанша қамтылған %
</t>
  </si>
  <si>
    <t>Форма 6</t>
  </si>
  <si>
    <t>Мектебі</t>
  </si>
  <si>
    <t xml:space="preserve"> (Данные о закупе учебников и учебно-методических комплексов  для предшколы на  2009-2010 учебный год )</t>
  </si>
  <si>
    <t>Кітапхана меңгерушісі:                                         К. Абишова</t>
  </si>
  <si>
    <t>Мектеп директоры:                                              А. Құрманалиев</t>
  </si>
  <si>
    <t>Барлығы</t>
  </si>
  <si>
    <t xml:space="preserve">        2 сынып үшін (дана) (для 2 кл (экз.)</t>
  </si>
  <si>
    <t xml:space="preserve"> 9сынып үшін (дана) (для 9кл.(экз.)</t>
  </si>
  <si>
    <t>5 сынып үшін(дана) (для5клэкз)</t>
  </si>
  <si>
    <t>%қамтамасыз (%обеспеч)</t>
  </si>
  <si>
    <t xml:space="preserve">2009-2010 оқу жылындағы оқулықтар жеткізу туралы деректер                                                                                 </t>
  </si>
  <si>
    <t>(Данные по доставке учебников 2009-2010 учебный год)</t>
  </si>
  <si>
    <t>Атамұра</t>
  </si>
  <si>
    <t>Г.И.Уәйісова</t>
  </si>
  <si>
    <t>Т.Қ.Оспанов</t>
  </si>
  <si>
    <t>Т. Оралбекова</t>
  </si>
  <si>
    <t>Ш.Құлманова</t>
  </si>
  <si>
    <t>Г.Қасымова</t>
  </si>
  <si>
    <t>Қазақ тілі 5 сынып</t>
  </si>
  <si>
    <t>Ә.Дайыров</t>
  </si>
  <si>
    <t>Әдебиет 5 сынып</t>
  </si>
  <si>
    <t>Т.Алдамұратов</t>
  </si>
  <si>
    <t>Математика 5сынып</t>
  </si>
  <si>
    <t>У.Н.Жанпейісов</t>
  </si>
  <si>
    <t>Рус реч 5 сынып</t>
  </si>
  <si>
    <t>А.Аяпова</t>
  </si>
  <si>
    <t>Ағылшын 5 сынып</t>
  </si>
  <si>
    <t>Ұ.Ә Есназарова</t>
  </si>
  <si>
    <t>Жаратылыс5 сынып</t>
  </si>
  <si>
    <t>Барлығы:</t>
  </si>
  <si>
    <t>дана</t>
  </si>
  <si>
    <t>барлық қажеттілік (дана)всего потреб.(экз)</t>
  </si>
  <si>
    <t xml:space="preserve">                            Тарификация</t>
  </si>
  <si>
    <t>№158 мектеп кітапхана  2009-2010 оқу жылы</t>
  </si>
  <si>
    <t>Аты жөні</t>
  </si>
  <si>
    <t>Туған жылы</t>
  </si>
  <si>
    <t>мамандығы</t>
  </si>
  <si>
    <t>білімі</t>
  </si>
  <si>
    <t>категориясы</t>
  </si>
  <si>
    <t>санаты</t>
  </si>
  <si>
    <t>жүктемесі</t>
  </si>
  <si>
    <t>қай оқу орнын бітірді</t>
  </si>
  <si>
    <t>№ диплом</t>
  </si>
  <si>
    <t>жаңа буын оқулық</t>
  </si>
  <si>
    <t>бағасы</t>
  </si>
  <si>
    <t>көркем әдебиет</t>
  </si>
  <si>
    <t>әдістемелік</t>
  </si>
  <si>
    <t>оқырман саны</t>
  </si>
  <si>
    <t>кітапхана көлемі</t>
  </si>
  <si>
    <t>келуші саны</t>
  </si>
  <si>
    <t>оқылуы</t>
  </si>
  <si>
    <t>айналымы</t>
  </si>
  <si>
    <t>біліктілігін артыру курсы</t>
  </si>
  <si>
    <t>мадақтаулары</t>
  </si>
  <si>
    <t xml:space="preserve">орындық саны </t>
  </si>
  <si>
    <t xml:space="preserve">компьютер </t>
  </si>
  <si>
    <t xml:space="preserve">сыныптар бойынша </t>
  </si>
  <si>
    <t xml:space="preserve">барлық оқушылар саны </t>
  </si>
  <si>
    <t>тегін оқулықтарды пайдаланушылар</t>
  </si>
  <si>
    <t>Мүгедектер</t>
  </si>
  <si>
    <t>Бала кезінен мүгедектер</t>
  </si>
  <si>
    <t>Ата -анасының қамқорынсыз қалған балалар</t>
  </si>
  <si>
    <t>Интернаттық ұйымдардың тәрбиеленушілері</t>
  </si>
  <si>
    <t>Даму мүмкіндіктері шектеулі балалар</t>
  </si>
  <si>
    <t>Оның ішінде</t>
  </si>
  <si>
    <t>Мемлекеттік атаулы әлеуметтік көмек алуға құқы бар отбасыларының балалары</t>
  </si>
  <si>
    <t>Көп балалы отбасыларының балалары</t>
  </si>
  <si>
    <t>Мемлекеттік атаулы әлеуметтік көмек алмайтын, жан басына шаққандағы табысы ең төменгі күн көріс деңгейінен төмен отбасының балалары</t>
  </si>
  <si>
    <t>Денсаулығы жағдайына байланысты ұзақ уақыт бойы жалпы білім беру бағдарламалары бойынша емделу ұйымдарында білім алатын балалар</t>
  </si>
  <si>
    <t>1-сынып</t>
  </si>
  <si>
    <t>2-сынып</t>
  </si>
  <si>
    <t>3-сынып</t>
  </si>
  <si>
    <t>4-сынып</t>
  </si>
  <si>
    <t>5-сынып</t>
  </si>
  <si>
    <t>6-сынып</t>
  </si>
  <si>
    <t>7-сынып</t>
  </si>
  <si>
    <t>8-сынып</t>
  </si>
  <si>
    <t>9-сынып</t>
  </si>
  <si>
    <t>10-сынып</t>
  </si>
  <si>
    <t>11-сынып</t>
  </si>
  <si>
    <t>Мектеп кітапханаларынан оқулықтарды қайтарымды негізде пайдаланатын балалардың саны жөніндегі мәліметтер</t>
  </si>
  <si>
    <t xml:space="preserve">Шиелі </t>
  </si>
  <si>
    <t>Мектептің №</t>
  </si>
  <si>
    <t>Р/с</t>
  </si>
  <si>
    <t>Мектеп №</t>
  </si>
  <si>
    <t>Әдеби кітап қоры</t>
  </si>
  <si>
    <t>Әдістемелік кітаптар</t>
  </si>
  <si>
    <t xml:space="preserve">Тілдер бойынша </t>
  </si>
  <si>
    <t xml:space="preserve">Барлығы </t>
  </si>
  <si>
    <t xml:space="preserve">қазақ тілі </t>
  </si>
  <si>
    <t>орыс тілі</t>
  </si>
  <si>
    <t xml:space="preserve">барлығы </t>
  </si>
  <si>
    <t>Мектеп кітапханасының әдеби кітап қоры жөнінде мәлімет</t>
  </si>
  <si>
    <t>Кітапхана жұм. Тақырыбы</t>
  </si>
  <si>
    <t>1сынып</t>
  </si>
  <si>
    <t>Музыка</t>
  </si>
  <si>
    <t xml:space="preserve">Дене тәрб </t>
  </si>
  <si>
    <t>Әліппе   Ш.Әуелбеков</t>
  </si>
  <si>
    <t>Ана тілі  Ш.Әуелбеков</t>
  </si>
  <si>
    <t>Математ  С.К.Оспанов</t>
  </si>
  <si>
    <t>Дүниетану  К.Жүнісов</t>
  </si>
  <si>
    <t>Еңбекке баулу Т.Оралбеков</t>
  </si>
  <si>
    <t>Бейнелеу өнері Ш.Ибрагимов</t>
  </si>
  <si>
    <t>2 сынып</t>
  </si>
  <si>
    <t>Ана тілі С.Рахметова</t>
  </si>
  <si>
    <t>Қазақ тілі Г.И.Уаисова</t>
  </si>
  <si>
    <t>Математ Т.Қ.Оспанов</t>
  </si>
  <si>
    <t>Дүниетану К.Жүнісова</t>
  </si>
  <si>
    <t>Музыка Ш.Құлманова</t>
  </si>
  <si>
    <t>Дене тәрбиесі М.Тұрсынкелдина</t>
  </si>
  <si>
    <t xml:space="preserve"> </t>
  </si>
  <si>
    <t>3 сынып</t>
  </si>
  <si>
    <t>Ана тілі Т Әбдікәрімов</t>
  </si>
  <si>
    <t>Орыс тілі Г.А.Бадамбаева</t>
  </si>
  <si>
    <t>4 сынып</t>
  </si>
  <si>
    <t>Ана тілі с.Рахметова</t>
  </si>
  <si>
    <t>5 сынып</t>
  </si>
  <si>
    <t>Қазақ тілі Г.Қасымов</t>
  </si>
  <si>
    <t>Әдебиет Ә.Дайыров</t>
  </si>
  <si>
    <t>Математика  Т.Алдамұратов</t>
  </si>
  <si>
    <t>Рус язык У.Жанпейісов</t>
  </si>
  <si>
    <t>Литературное чтения К.Жаданова</t>
  </si>
  <si>
    <t>Қаз. Тарих Т.Тұрлығұл</t>
  </si>
  <si>
    <t>Дүние тарих Т.Ә.Төлеубаев</t>
  </si>
  <si>
    <t>Технология К.Өстеміров</t>
  </si>
  <si>
    <t>Жаратылыстану Ұ.Есназарова</t>
  </si>
  <si>
    <t>6 сынып</t>
  </si>
  <si>
    <t>Қазақ тілі С. Исаев</t>
  </si>
  <si>
    <t>Әдебиет Ә.Дайыр</t>
  </si>
  <si>
    <t>Дене тәрбиесі С.Тайжанов</t>
  </si>
  <si>
    <t>Биология К.Жүнісқызы</t>
  </si>
  <si>
    <t>Дене тәрбиесі Т.Базарбай</t>
  </si>
  <si>
    <t>Бейнелеу өнері Қ.Болатбаев</t>
  </si>
  <si>
    <t>Ағылшын А.Аяпов</t>
  </si>
  <si>
    <t>Музыка А.Жайымова</t>
  </si>
  <si>
    <t>География Ә.Бірмағанбетов</t>
  </si>
  <si>
    <t>7 сынып</t>
  </si>
  <si>
    <t>Әдебиет Р.Құтқожина</t>
  </si>
  <si>
    <t>Рус язык К Куандыков</t>
  </si>
  <si>
    <t>Қаз. Тарих С.Жолдаспаев</t>
  </si>
  <si>
    <t>Дүние тарих С.Мәтімбаев</t>
  </si>
  <si>
    <t>Дене тәрбиесі Ю.Тілеуғалиев</t>
  </si>
  <si>
    <t>География Ә Бейсенова</t>
  </si>
  <si>
    <t>Алгебра Ә. Шыныбеков</t>
  </si>
  <si>
    <t>Гометрия Ә.Шыныбеков</t>
  </si>
  <si>
    <t>Биология Қ.Қайым</t>
  </si>
  <si>
    <t>Информатика Н.Ермеков</t>
  </si>
  <si>
    <t>Физика Р.Башарұлы</t>
  </si>
  <si>
    <t xml:space="preserve"> 8сынып</t>
  </si>
  <si>
    <t>Химия Н.Нұрахметов</t>
  </si>
  <si>
    <t xml:space="preserve">Литература </t>
  </si>
  <si>
    <t>9 сынып</t>
  </si>
  <si>
    <t>Қазақ тілі Р.Әмір</t>
  </si>
  <si>
    <t>Әдебиет Т.Ақшолақов</t>
  </si>
  <si>
    <t>Алгебра Ә. Шыныбеков,А.Абілқасымова</t>
  </si>
  <si>
    <t>Алгебра Ә. Шыныбеков,А.Әбілқасымова</t>
  </si>
  <si>
    <t>Руская реч Н.Шманова</t>
  </si>
  <si>
    <t>Қаз. Тарих М.Қозыбаев</t>
  </si>
  <si>
    <t>Технология Б.Момынбаев</t>
  </si>
  <si>
    <t>Биология М.Қ. Гильманов</t>
  </si>
  <si>
    <t>Дене тәрбиесі С.Қасымбеков</t>
  </si>
  <si>
    <t>Химия М.Б.Усманова</t>
  </si>
  <si>
    <t>Қазақ. қаз. заман тарихы Б. Аяған</t>
  </si>
  <si>
    <t>Литература З.Боранбаева</t>
  </si>
  <si>
    <t>География 1том В.Усиков</t>
  </si>
  <si>
    <t>10 сынып</t>
  </si>
  <si>
    <t>ОГ</t>
  </si>
  <si>
    <t>Қазақ тілі Н.Уәли</t>
  </si>
  <si>
    <t>Әдебиет С.Қирабаев</t>
  </si>
  <si>
    <t>Алгебра А.Әбілқасымова</t>
  </si>
  <si>
    <t>Руски язык У.Жанпейісова</t>
  </si>
  <si>
    <t>Литература Т.Ошкина</t>
  </si>
  <si>
    <t>Ағылшын  Т.Аяпова</t>
  </si>
  <si>
    <t>Қазақстан тарихы Ә.Төлеубаев</t>
  </si>
  <si>
    <t>Дүние жүзі тарихы К.Қожахметұлы</t>
  </si>
  <si>
    <t>АӘД К.Аманжолов</t>
  </si>
  <si>
    <t>Өнер Қ.Болатбаев</t>
  </si>
  <si>
    <t>Құқықтану А.Ибраева</t>
  </si>
  <si>
    <t>Қоғам білім негіздері Ә.Нысанбаев</t>
  </si>
  <si>
    <t>ЕМ</t>
  </si>
  <si>
    <t>Қазақ тілі Н.Оразақынова</t>
  </si>
  <si>
    <t>Әдебиет Қ.Алпысбаев</t>
  </si>
  <si>
    <t>Рус язык У.Жанпейісова</t>
  </si>
  <si>
    <t>Рус литература Т.Ошкина</t>
  </si>
  <si>
    <t>Ағылшын тілі Т.Аяпова</t>
  </si>
  <si>
    <t>Құқық негіздері Ө.Қопабаев</t>
  </si>
  <si>
    <t>АӘД Қ.Аманжолов</t>
  </si>
  <si>
    <t>Биология Т.Қасымбеков</t>
  </si>
  <si>
    <t>Қаз тарих С.Жолдасбаев</t>
  </si>
  <si>
    <t>Дүние тарихы Ә.Шүпеков</t>
  </si>
  <si>
    <t>Гография Ә.Бейсенова</t>
  </si>
  <si>
    <t>Әдебиет Р.Бердібай</t>
  </si>
  <si>
    <t>Рус литература Гусев</t>
  </si>
  <si>
    <t>Ағылшын Т.Аяпова</t>
  </si>
  <si>
    <t>АӘД</t>
  </si>
  <si>
    <t>Информатика Н.Ермеков,Б.Бөрібаев</t>
  </si>
  <si>
    <t>Өнер Қ. Болатбаев</t>
  </si>
  <si>
    <t>Биология Р.Сәтімбеков</t>
  </si>
  <si>
    <t>Химия Р.Жұмаділова</t>
  </si>
  <si>
    <t>Құқықтану</t>
  </si>
  <si>
    <t>Әдебиет З.Қабдолов</t>
  </si>
  <si>
    <t>Қазақстан тарихы М.Қойгелдиев</t>
  </si>
  <si>
    <t>Геометрия Гусев</t>
  </si>
  <si>
    <t>Геометрия Ж.Қайдасова</t>
  </si>
  <si>
    <t>Руски язык</t>
  </si>
  <si>
    <t>Ог</t>
  </si>
  <si>
    <t>Дүние тарих</t>
  </si>
  <si>
    <t>Қоғам білім негіздері</t>
  </si>
  <si>
    <t>Информатика</t>
  </si>
  <si>
    <t>География</t>
  </si>
  <si>
    <t>Руски язык Л.Жаналина</t>
  </si>
  <si>
    <t>Инфарматика</t>
  </si>
  <si>
    <t>Қазақ тілі Г.Қасымова</t>
  </si>
  <si>
    <t>Қаз тарихы Т.Тұрлығұл</t>
  </si>
  <si>
    <t>Адам және қоғам Ә.Нысанбаев</t>
  </si>
  <si>
    <t>Литература</t>
  </si>
  <si>
    <t xml:space="preserve">АӘД </t>
  </si>
  <si>
    <t>Биология Р Сәтімбеков</t>
  </si>
  <si>
    <t>Химия Ә.Темірболатова</t>
  </si>
  <si>
    <t>Физика С.Тұяқбаев</t>
  </si>
  <si>
    <t>География Ә.Бисенова</t>
  </si>
  <si>
    <t>Ем</t>
  </si>
  <si>
    <t>К Жүнісова</t>
  </si>
  <si>
    <t>Сызу Ж.Есмұханов</t>
  </si>
  <si>
    <t>Кітапхана меңгерушісі:                              Р.Жолдиева.</t>
  </si>
  <si>
    <t>47,5м</t>
  </si>
  <si>
    <t>№45</t>
  </si>
  <si>
    <t>Кітапхана меңгерушісі:                                                        Р.Жолдиева</t>
  </si>
  <si>
    <t>Мектеп -гимназия директоры:                        Ж.Баймұратова.</t>
  </si>
  <si>
    <t>Кітапхана меңгерушісі:                                   Р.Жолдиева.</t>
  </si>
  <si>
    <t>Мектеп-гимназия директоры:                     Ж.Баймұратова.</t>
  </si>
  <si>
    <t>Кітапхана меңгерушісі:             Р.Жолдиева.</t>
  </si>
  <si>
    <t>Кітапхана меңгерушісі:                            Р.Жолдиева.</t>
  </si>
  <si>
    <t>Мектеп -гимназия  директоры:                                                    Ж.Баймұратова.</t>
  </si>
  <si>
    <t>1 сынып</t>
  </si>
  <si>
    <t>3сынып</t>
  </si>
  <si>
    <t>8 сынып</t>
  </si>
  <si>
    <t>11 сынып</t>
  </si>
  <si>
    <t>..45</t>
  </si>
  <si>
    <t>Мектеп-гимназия директоры:                           Ж.Баймұратова</t>
  </si>
  <si>
    <t>қазақ тілі Исаев</t>
  </si>
  <si>
    <t>қазақ тілі  Аманжолов</t>
  </si>
  <si>
    <t>геометрия Ж.Қайдасова</t>
  </si>
  <si>
    <t>география Е.Ахметов</t>
  </si>
  <si>
    <t>АЛГЕБРА</t>
  </si>
  <si>
    <t>11СЫНЫП</t>
  </si>
  <si>
    <t>дүние тарихы  Қожахметұлы</t>
  </si>
  <si>
    <t xml:space="preserve">           </t>
  </si>
  <si>
    <t xml:space="preserve">жетпейтін оқулықтар
</t>
  </si>
  <si>
    <t>өзін-өзі тану  С.Назарбаева</t>
  </si>
  <si>
    <t>Бейнелеу өн. Н.Раупова</t>
  </si>
  <si>
    <t>география Есназарова</t>
  </si>
  <si>
    <t>10сынып</t>
  </si>
  <si>
    <t>барлығы:</t>
  </si>
  <si>
    <t xml:space="preserve">барлығы: </t>
  </si>
  <si>
    <t>Ана тілі 3 сынып</t>
  </si>
  <si>
    <t>Қазақ тілі 3 сынып</t>
  </si>
  <si>
    <t>МАтематика 3 сынып</t>
  </si>
  <si>
    <t xml:space="preserve">Еңбекке баулу 3 сынып </t>
  </si>
  <si>
    <t>Бейнелеу 3 сынып</t>
  </si>
  <si>
    <t>Дүниетану 3 сынып</t>
  </si>
  <si>
    <t>Музыка 3 сынып</t>
  </si>
  <si>
    <t>Әбдікәрімова Т.</t>
  </si>
  <si>
    <t>Н.Раупова</t>
  </si>
  <si>
    <t>русс.язык 3 сын</t>
  </si>
  <si>
    <t>Бадамбаева</t>
  </si>
  <si>
    <t>қаз тарихы әңг. 5 сын</t>
  </si>
  <si>
    <t>Ж.О.Артықбаев</t>
  </si>
  <si>
    <t xml:space="preserve">литературная чтения </t>
  </si>
  <si>
    <t>Р.Нұртазина</t>
  </si>
  <si>
    <t>Білім</t>
  </si>
  <si>
    <t>Дінтану 9 сынып</t>
  </si>
  <si>
    <t>МАКМИЛАН</t>
  </si>
  <si>
    <t xml:space="preserve">Учебник №7 </t>
  </si>
  <si>
    <t>Рабочий тетрадь №7</t>
  </si>
  <si>
    <t>Макмилан</t>
  </si>
  <si>
    <t xml:space="preserve">Книга для учителя </t>
  </si>
  <si>
    <t>Касета</t>
  </si>
  <si>
    <t xml:space="preserve">Грамматичес.упр. </t>
  </si>
  <si>
    <t>Рабочий тетрадь №1</t>
  </si>
  <si>
    <t>Рабочий тетрадь №2</t>
  </si>
  <si>
    <t>Қазақ әдебиеті 10сынып ЕМ</t>
  </si>
  <si>
    <t>Мектеп</t>
  </si>
  <si>
    <t>Русс литература 10 сынып ЕМ</t>
  </si>
  <si>
    <t>Геометрия</t>
  </si>
  <si>
    <t>Алгебра 10 сынып ЕМ</t>
  </si>
  <si>
    <t>Қазақ тілі 10 сынып ЕМ</t>
  </si>
  <si>
    <t>Қазақстан тар. 10 сынып ЕМ</t>
  </si>
  <si>
    <t>Дүние жүзі тарихы 10 сынып ЕМ</t>
  </si>
  <si>
    <t>Құқық негіздері 10 сынып ЕМ</t>
  </si>
  <si>
    <t>География 10 сынып ЕМ</t>
  </si>
  <si>
    <t>АӘД 10 сынып ЕМ</t>
  </si>
  <si>
    <t>жалпы биология 10 сынып ЕМ</t>
  </si>
  <si>
    <t>Химия 10 сынып ЕМ</t>
  </si>
  <si>
    <t>Өзін-өзі тану 1 сынып</t>
  </si>
  <si>
    <t>Бөбек</t>
  </si>
  <si>
    <t>С.Назарбаева</t>
  </si>
  <si>
    <t>Өзін-өзі тану 2 сынып</t>
  </si>
  <si>
    <t>Өзін - өзі тану  3 сынып</t>
  </si>
  <si>
    <t>Өзін-өзі тану 4 сынып</t>
  </si>
  <si>
    <t>Өзін-өзі тану 5 сынып</t>
  </si>
  <si>
    <t>Өзін-өзі тану 6 сынып</t>
  </si>
  <si>
    <t xml:space="preserve">Өзін өзі тану 7 сынып  </t>
  </si>
  <si>
    <t xml:space="preserve">Өзін өзі тану  8 сынып  </t>
  </si>
  <si>
    <t>Өзін өзі тану 9 сынып</t>
  </si>
  <si>
    <t>Өзін өзі тану  10 сынып</t>
  </si>
  <si>
    <t>Өзін өзі тану  11 сынып</t>
  </si>
  <si>
    <t>2010-2011 оқу жылындағы орта мектептер үшін оқулықтар мен оқу - әдістемелік кешендер сатып алу туралы деректер</t>
  </si>
  <si>
    <t>Арман ПВ</t>
  </si>
  <si>
    <t>Д.Кенжетаев</t>
  </si>
  <si>
    <t>Қ.Алпысбаев</t>
  </si>
  <si>
    <t>Т.Ошкина</t>
  </si>
  <si>
    <t>Б.Гусьев</t>
  </si>
  <si>
    <t>А.Әбілқасымова</t>
  </si>
  <si>
    <t>Н.Оразақынова</t>
  </si>
  <si>
    <t>Русс язык 10 сынып ЕМ</t>
  </si>
  <si>
    <t>У.Жанпейсова</t>
  </si>
  <si>
    <t>С.Жолдасбаев</t>
  </si>
  <si>
    <t>Ә.Шүпеков</t>
  </si>
  <si>
    <t>Ө.Қопабаев</t>
  </si>
  <si>
    <t>Ә.Бейсенова</t>
  </si>
  <si>
    <t>К.Аманжолов</t>
  </si>
  <si>
    <t>Т.Қасымбаева</t>
  </si>
  <si>
    <t>Н.Нұрахмет</t>
  </si>
  <si>
    <t>Информатика 10 сынып ЕМ</t>
  </si>
  <si>
    <t>Н.Ермеков</t>
  </si>
  <si>
    <t xml:space="preserve">Мектеп  гимназия  директоры:             </t>
  </si>
  <si>
    <t>Ж.Баймұратова</t>
  </si>
  <si>
    <t>Мектеп кітапханашысы:</t>
  </si>
  <si>
    <t>Р.Жолдиева</t>
  </si>
  <si>
    <t>2010-2011оқу жылы.</t>
  </si>
  <si>
    <t xml:space="preserve"> (Данные о закупе учебников и  учебно-методических комплексов  для средней школы  2010-2011 учебный год )</t>
  </si>
  <si>
    <t>2001 жылы алынған оқулықтарды қосқанда 2010-2011 оқу жылында оқушылардың оқулықтармен қамтамасыз етілуі                                                   (Обеспеченность учащихся  учебниками на ______________ учебный год с учетом поступлений ________ года)</t>
  </si>
  <si>
    <t>2010-2011 ж</t>
  </si>
  <si>
    <t>Жолдиева Роза</t>
  </si>
  <si>
    <t>кітапханашы</t>
  </si>
  <si>
    <t>жоғары</t>
  </si>
  <si>
    <t>ІІ категория</t>
  </si>
  <si>
    <t>І ст</t>
  </si>
  <si>
    <t>№0650577</t>
  </si>
  <si>
    <t>оқу орны</t>
  </si>
  <si>
    <t>М.Әуезов гум.ун</t>
  </si>
  <si>
    <t>Шымкент қаласы</t>
  </si>
  <si>
    <t>Нысанбаева А</t>
  </si>
  <si>
    <t>ОҚ басқару құқық ж/е ақпар тех колдж</t>
  </si>
  <si>
    <t>№0128123</t>
  </si>
  <si>
    <t>Обл,ауд.Құрмет гр</t>
  </si>
  <si>
    <t>қамтылуы</t>
  </si>
  <si>
    <t>10сын ОГ</t>
  </si>
  <si>
    <t>10сынЕМ</t>
  </si>
  <si>
    <t>11сынОГ</t>
  </si>
  <si>
    <t>11сынЕМ</t>
  </si>
  <si>
    <t>Жартылай жетім</t>
  </si>
  <si>
    <t>47м</t>
  </si>
  <si>
    <t>Мек.кіт.ақпар</t>
  </si>
  <si>
    <t>Мектеп-гимназия директоры:                                   Ж.Баймұратова</t>
  </si>
  <si>
    <t>№45 орта мектеп  2010-2011 оқу жылында оқулықтармен қамтамасыз етілуі, оқулықтың артығы және жетіспейтін оқулық.</t>
  </si>
  <si>
    <t>Мектеп кітапханашысы:                                           Жолдиева</t>
  </si>
  <si>
    <t>2011-2012</t>
  </si>
  <si>
    <t xml:space="preserve">Технология </t>
  </si>
  <si>
    <t>адам қоғам құқық Қ.Жүкешев</t>
  </si>
  <si>
    <t xml:space="preserve">Мектеп-гимназия директоры:                      А.Архабаева                                     </t>
  </si>
  <si>
    <t>(Данные по №45  школьным библиотеке   на начало _2012-2013_ учебного года)</t>
  </si>
  <si>
    <t xml:space="preserve">               Кітапхана меңгерушісі:                                   Р. Жолдиева.</t>
  </si>
  <si>
    <t xml:space="preserve">                   Мектеп-гимназия  директоры:                      А.Архабаева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</si>
</sst>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8"/>
      <name val="Arial"/>
      <family val="2"/>
    </font>
    <font>
      <sz val="26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NumberFormat="1" applyFont="1" applyFill="1" applyBorder="1" applyAlignment="1">
      <alignment vertical="top"/>
    </xf>
    <xf numFmtId="0" fontId="9" fillId="0" borderId="0" xfId="0" applyFont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vertical="top"/>
    </xf>
    <xf numFmtId="0" fontId="12" fillId="0" borderId="0" xfId="0" applyFont="1" applyAlignment="1">
      <alignment/>
    </xf>
    <xf numFmtId="0" fontId="13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 applyProtection="1">
      <alignment vertical="center" wrapText="1"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 applyProtection="1">
      <alignment vertical="top" wrapText="1"/>
      <protection/>
    </xf>
    <xf numFmtId="0" fontId="2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Font="1" applyBorder="1" applyAlignment="1">
      <alignment/>
    </xf>
    <xf numFmtId="0" fontId="2" fillId="0" borderId="1" xfId="0" applyNumberFormat="1" applyFont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top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5" fillId="0" borderId="3" xfId="0" applyNumberFormat="1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NumberFormat="1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16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textRotation="90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9" fillId="0" borderId="8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left"/>
    </xf>
    <xf numFmtId="0" fontId="22" fillId="0" borderId="1" xfId="0" applyNumberFormat="1" applyFont="1" applyBorder="1" applyAlignment="1" applyProtection="1">
      <alignment vertical="center" wrapText="1"/>
      <protection/>
    </xf>
    <xf numFmtId="0" fontId="22" fillId="0" borderId="1" xfId="0" applyNumberFormat="1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9" fillId="0" borderId="9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/>
    </xf>
    <xf numFmtId="0" fontId="13" fillId="0" borderId="1" xfId="0" applyNumberFormat="1" applyFont="1" applyFill="1" applyBorder="1" applyAlignment="1">
      <alignment/>
    </xf>
    <xf numFmtId="0" fontId="13" fillId="0" borderId="1" xfId="0" applyNumberFormat="1" applyFont="1" applyFill="1" applyBorder="1" applyAlignment="1">
      <alignment/>
    </xf>
    <xf numFmtId="0" fontId="19" fillId="0" borderId="11" xfId="0" applyFont="1" applyBorder="1" applyAlignment="1">
      <alignment horizontal="center" vertical="top" wrapText="1"/>
    </xf>
    <xf numFmtId="0" fontId="23" fillId="0" borderId="10" xfId="0" applyFont="1" applyBorder="1" applyAlignment="1">
      <alignment/>
    </xf>
    <xf numFmtId="0" fontId="17" fillId="0" borderId="2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20" fillId="0" borderId="0" xfId="0" applyFont="1" applyAlignment="1">
      <alignment/>
    </xf>
    <xf numFmtId="0" fontId="22" fillId="0" borderId="0" xfId="0" applyNumberFormat="1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7" fontId="0" fillId="0" borderId="0" xfId="0" applyNumberForma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1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1" xfId="0" applyNumberFormat="1" applyFont="1" applyBorder="1" applyAlignment="1" applyProtection="1">
      <alignment horizontal="center" vertical="center" textRotation="90" wrapText="1"/>
      <protection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30"/>
  <sheetViews>
    <sheetView tabSelected="1" view="pageBreakPreview" zoomScaleSheetLayoutView="100" workbookViewId="0" topLeftCell="A1">
      <selection activeCell="E25" sqref="E25:F25"/>
    </sheetView>
  </sheetViews>
  <sheetFormatPr defaultColWidth="9.140625" defaultRowHeight="12.75"/>
  <cols>
    <col min="1" max="1" width="7.7109375" style="3" customWidth="1"/>
    <col min="2" max="2" width="12.421875" style="4" customWidth="1"/>
    <col min="3" max="3" width="15.421875" style="4" customWidth="1"/>
    <col min="4" max="4" width="37.140625" style="4" customWidth="1"/>
    <col min="5" max="5" width="8.7109375" style="4" customWidth="1"/>
    <col min="6" max="6" width="44.8515625" style="4" customWidth="1"/>
    <col min="7" max="235" width="8.8515625" style="4" customWidth="1"/>
    <col min="236" max="16384" width="8.8515625" style="0" customWidth="1"/>
  </cols>
  <sheetData>
    <row r="1" spans="1:236" s="6" customFormat="1" ht="13.5" customHeight="1">
      <c r="A1" s="145" t="s">
        <v>0</v>
      </c>
      <c r="B1" s="145"/>
      <c r="C1" s="145"/>
      <c r="D1" s="145"/>
      <c r="IB1"/>
    </row>
    <row r="2" spans="1:236" s="6" customFormat="1" ht="9.75" customHeight="1">
      <c r="A2" s="145" t="s">
        <v>1</v>
      </c>
      <c r="B2" s="145"/>
      <c r="C2" s="145"/>
      <c r="D2" s="145"/>
      <c r="E2" s="5"/>
      <c r="F2" s="5"/>
      <c r="IB2"/>
    </row>
    <row r="3" spans="1:236" s="6" customFormat="1" ht="9.75" customHeight="1">
      <c r="A3" s="145" t="s">
        <v>2</v>
      </c>
      <c r="B3" s="145"/>
      <c r="C3" s="145"/>
      <c r="D3" s="145"/>
      <c r="E3" s="5"/>
      <c r="F3" s="5"/>
      <c r="IB3"/>
    </row>
    <row r="4" spans="1:236" s="6" customFormat="1" ht="11.25" customHeight="1">
      <c r="A4" s="145" t="s">
        <v>3</v>
      </c>
      <c r="B4" s="145"/>
      <c r="C4" s="145"/>
      <c r="D4" s="145"/>
      <c r="E4" s="9"/>
      <c r="F4" s="5"/>
      <c r="IB4"/>
    </row>
    <row r="5" spans="1:236" s="6" customFormat="1" ht="10.5" customHeight="1">
      <c r="A5" s="10"/>
      <c r="B5" s="5"/>
      <c r="C5" s="5"/>
      <c r="D5" s="5"/>
      <c r="E5" s="9"/>
      <c r="F5" s="5"/>
      <c r="IB5"/>
    </row>
    <row r="6" spans="1:236" s="6" customFormat="1" ht="1.5" customHeight="1">
      <c r="A6" s="10"/>
      <c r="B6" s="5"/>
      <c r="C6" s="5"/>
      <c r="D6" s="5"/>
      <c r="IB6"/>
    </row>
    <row r="7" spans="1:236" s="6" customFormat="1" ht="10.5" customHeight="1" hidden="1">
      <c r="A7" s="10"/>
      <c r="B7" s="5"/>
      <c r="C7" s="5"/>
      <c r="D7" s="5"/>
      <c r="E7"/>
      <c r="F7" s="4"/>
      <c r="IB7"/>
    </row>
    <row r="8" spans="1:236" s="6" customFormat="1" ht="10.5" customHeight="1" hidden="1">
      <c r="A8" s="10"/>
      <c r="B8" s="5"/>
      <c r="C8" s="5"/>
      <c r="D8" s="5"/>
      <c r="IB8"/>
    </row>
    <row r="9" spans="1:236" s="6" customFormat="1" ht="12.75" customHeight="1" hidden="1">
      <c r="A9" s="146"/>
      <c r="B9" s="146"/>
      <c r="C9" s="146"/>
      <c r="D9" s="146"/>
      <c r="E9" s="146"/>
      <c r="F9" s="146"/>
      <c r="IB9"/>
    </row>
    <row r="10" spans="1:236" s="6" customFormat="1" ht="12" customHeight="1">
      <c r="A10" s="146" t="s">
        <v>461</v>
      </c>
      <c r="B10" s="146"/>
      <c r="C10" s="146"/>
      <c r="D10" s="146"/>
      <c r="E10" s="146"/>
      <c r="F10" s="146"/>
      <c r="IB10"/>
    </row>
    <row r="11" spans="1:236" s="6" customFormat="1" ht="12" customHeight="1">
      <c r="A11" s="11"/>
      <c r="B11" s="11"/>
      <c r="C11" s="11"/>
      <c r="D11" s="11"/>
      <c r="E11" s="11"/>
      <c r="F11" s="11"/>
      <c r="IB11"/>
    </row>
    <row r="12" spans="1:236" s="12" customFormat="1" ht="28.5" customHeight="1">
      <c r="A12" s="46" t="s">
        <v>4</v>
      </c>
      <c r="B12" s="147" t="s">
        <v>5</v>
      </c>
      <c r="C12" s="147"/>
      <c r="D12" s="147"/>
      <c r="E12" s="147" t="s">
        <v>6</v>
      </c>
      <c r="F12" s="147"/>
      <c r="IB12" s="13"/>
    </row>
    <row r="13" spans="1:236" s="6" customFormat="1" ht="21" customHeight="1">
      <c r="A13" s="46">
        <v>1</v>
      </c>
      <c r="B13" s="148" t="s">
        <v>7</v>
      </c>
      <c r="C13" s="148"/>
      <c r="D13" s="148"/>
      <c r="E13" s="149">
        <v>1</v>
      </c>
      <c r="F13" s="149"/>
      <c r="IB13"/>
    </row>
    <row r="14" spans="1:236" s="6" customFormat="1" ht="64.5" customHeight="1">
      <c r="A14" s="46">
        <v>2</v>
      </c>
      <c r="B14" s="148" t="s">
        <v>8</v>
      </c>
      <c r="C14" s="148"/>
      <c r="D14" s="148"/>
      <c r="E14" s="149">
        <v>37575</v>
      </c>
      <c r="F14" s="149"/>
      <c r="IB14"/>
    </row>
    <row r="15" spans="1:236" s="6" customFormat="1" ht="21" customHeight="1">
      <c r="A15" s="46">
        <v>3</v>
      </c>
      <c r="B15" s="148" t="s">
        <v>9</v>
      </c>
      <c r="C15" s="148"/>
      <c r="D15" s="148"/>
      <c r="E15" s="149">
        <v>21179</v>
      </c>
      <c r="F15" s="149"/>
      <c r="IB15"/>
    </row>
    <row r="16" spans="1:236" s="6" customFormat="1" ht="14.25" customHeight="1">
      <c r="A16" s="46">
        <v>4</v>
      </c>
      <c r="B16" s="148" t="s">
        <v>10</v>
      </c>
      <c r="C16" s="148"/>
      <c r="D16" s="148"/>
      <c r="E16" s="149">
        <v>2283</v>
      </c>
      <c r="F16" s="149"/>
      <c r="IB16"/>
    </row>
    <row r="17" spans="1:236" s="6" customFormat="1" ht="23.25" customHeight="1">
      <c r="A17" s="46">
        <v>5</v>
      </c>
      <c r="B17" s="148" t="s">
        <v>11</v>
      </c>
      <c r="C17" s="148"/>
      <c r="D17" s="148"/>
      <c r="E17" s="149">
        <v>21179</v>
      </c>
      <c r="F17" s="149"/>
      <c r="IB17"/>
    </row>
    <row r="18" spans="1:236" s="6" customFormat="1" ht="14.25" customHeight="1">
      <c r="A18" s="46">
        <v>6</v>
      </c>
      <c r="B18" s="148" t="s">
        <v>12</v>
      </c>
      <c r="C18" s="148"/>
      <c r="D18" s="148"/>
      <c r="E18" s="149">
        <v>1040</v>
      </c>
      <c r="F18" s="149"/>
      <c r="IB18"/>
    </row>
    <row r="19" spans="1:236" s="6" customFormat="1" ht="21.75" customHeight="1">
      <c r="A19" s="46">
        <v>7</v>
      </c>
      <c r="B19" s="148" t="s">
        <v>13</v>
      </c>
      <c r="C19" s="148"/>
      <c r="D19" s="148"/>
      <c r="E19" s="149">
        <v>7000</v>
      </c>
      <c r="F19" s="149"/>
      <c r="IB19"/>
    </row>
    <row r="20" spans="1:236" s="6" customFormat="1" ht="21" customHeight="1">
      <c r="A20" s="46">
        <v>8</v>
      </c>
      <c r="B20" s="148" t="s">
        <v>14</v>
      </c>
      <c r="C20" s="148"/>
      <c r="D20" s="148"/>
      <c r="E20" s="149">
        <v>28979</v>
      </c>
      <c r="F20" s="149"/>
      <c r="IB20"/>
    </row>
    <row r="21" spans="1:236" s="6" customFormat="1" ht="12" customHeight="1">
      <c r="A21" s="46">
        <v>9</v>
      </c>
      <c r="B21" s="148" t="s">
        <v>15</v>
      </c>
      <c r="C21" s="148"/>
      <c r="D21" s="148"/>
      <c r="E21" s="149">
        <v>15000</v>
      </c>
      <c r="F21" s="149"/>
      <c r="IB21"/>
    </row>
    <row r="22" spans="1:236" s="6" customFormat="1" ht="23.25" customHeight="1">
      <c r="A22" s="46">
        <v>10</v>
      </c>
      <c r="B22" s="148" t="s">
        <v>16</v>
      </c>
      <c r="C22" s="148"/>
      <c r="D22" s="148"/>
      <c r="E22" s="149">
        <v>2</v>
      </c>
      <c r="F22" s="149"/>
      <c r="IB22"/>
    </row>
    <row r="23" spans="1:236" s="6" customFormat="1" ht="30.75" customHeight="1">
      <c r="A23" s="46">
        <v>11</v>
      </c>
      <c r="B23" s="148" t="s">
        <v>17</v>
      </c>
      <c r="C23" s="148"/>
      <c r="D23" s="148"/>
      <c r="E23" s="149">
        <v>2</v>
      </c>
      <c r="F23" s="149"/>
      <c r="IB23"/>
    </row>
    <row r="24" spans="1:236" s="6" customFormat="1" ht="23.25" customHeight="1">
      <c r="A24" s="46">
        <v>12</v>
      </c>
      <c r="B24" s="148" t="s">
        <v>18</v>
      </c>
      <c r="C24" s="148"/>
      <c r="D24" s="148"/>
      <c r="E24" s="149">
        <v>1</v>
      </c>
      <c r="F24" s="149"/>
      <c r="IB24"/>
    </row>
    <row r="25" spans="1:236" s="6" customFormat="1" ht="22.5" customHeight="1">
      <c r="A25" s="46">
        <v>13</v>
      </c>
      <c r="B25" s="148" t="s">
        <v>19</v>
      </c>
      <c r="C25" s="148"/>
      <c r="D25" s="148"/>
      <c r="E25" s="149">
        <v>15</v>
      </c>
      <c r="F25" s="149"/>
      <c r="IB25"/>
    </row>
    <row r="26" spans="1:236" s="6" customFormat="1" ht="21" customHeight="1">
      <c r="A26" s="46">
        <v>14</v>
      </c>
      <c r="B26" s="148" t="s">
        <v>20</v>
      </c>
      <c r="C26" s="148"/>
      <c r="D26" s="148"/>
      <c r="E26" s="149" t="s">
        <v>324</v>
      </c>
      <c r="F26" s="149"/>
      <c r="IB26"/>
    </row>
    <row r="27" spans="1:236" s="6" customFormat="1" ht="21" customHeight="1">
      <c r="A27" s="63"/>
      <c r="B27" s="68"/>
      <c r="C27" s="68"/>
      <c r="D27" s="68"/>
      <c r="E27" s="67"/>
      <c r="F27" s="67"/>
      <c r="IB27"/>
    </row>
    <row r="28" spans="1:236" s="6" customFormat="1" ht="24.75" customHeight="1">
      <c r="A28" s="63"/>
      <c r="B28" s="152" t="s">
        <v>463</v>
      </c>
      <c r="C28" s="152"/>
      <c r="D28" s="152"/>
      <c r="E28" s="151"/>
      <c r="F28" s="151"/>
      <c r="IB28"/>
    </row>
    <row r="29" spans="2:4" ht="12.75">
      <c r="B29" s="134"/>
      <c r="C29" s="150" t="s">
        <v>323</v>
      </c>
      <c r="D29" s="150"/>
    </row>
    <row r="30" spans="2:4" ht="12.75">
      <c r="B30" s="134"/>
      <c r="C30" s="134"/>
      <c r="D30" s="134"/>
    </row>
  </sheetData>
  <sheetProtection/>
  <mergeCells count="39">
    <mergeCell ref="C29:D29"/>
    <mergeCell ref="E28:F28"/>
    <mergeCell ref="B28:D28"/>
    <mergeCell ref="B25:D25"/>
    <mergeCell ref="E25:F25"/>
    <mergeCell ref="B26:D26"/>
    <mergeCell ref="E26:F26"/>
    <mergeCell ref="B23:D23"/>
    <mergeCell ref="E23:F23"/>
    <mergeCell ref="B24:D24"/>
    <mergeCell ref="E24:F24"/>
    <mergeCell ref="B21:D21"/>
    <mergeCell ref="E21:F21"/>
    <mergeCell ref="B22:D22"/>
    <mergeCell ref="E22:F22"/>
    <mergeCell ref="B19:D19"/>
    <mergeCell ref="E19:F19"/>
    <mergeCell ref="B20:D20"/>
    <mergeCell ref="E20:F20"/>
    <mergeCell ref="B17:D17"/>
    <mergeCell ref="E17:F17"/>
    <mergeCell ref="B18:D18"/>
    <mergeCell ref="E18:F18"/>
    <mergeCell ref="B15:D15"/>
    <mergeCell ref="E15:F15"/>
    <mergeCell ref="B16:D16"/>
    <mergeCell ref="E16:F16"/>
    <mergeCell ref="B13:D13"/>
    <mergeCell ref="E13:F13"/>
    <mergeCell ref="B14:D14"/>
    <mergeCell ref="E14:F14"/>
    <mergeCell ref="A9:F9"/>
    <mergeCell ref="A10:F10"/>
    <mergeCell ref="B12:D12"/>
    <mergeCell ref="E12:F12"/>
    <mergeCell ref="A1:D1"/>
    <mergeCell ref="A2:D2"/>
    <mergeCell ref="A3:D3"/>
    <mergeCell ref="A4:D4"/>
  </mergeCells>
  <printOptions/>
  <pageMargins left="0.4388888888888889" right="0.5006944444444444" top="0.71" bottom="0.40625" header="0.5118055555555556" footer="0.5118055555555556"/>
  <pageSetup cellComments="atEnd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30"/>
  <sheetViews>
    <sheetView zoomScaleSheetLayoutView="50" workbookViewId="0" topLeftCell="A25">
      <selection activeCell="N22" sqref="N22"/>
    </sheetView>
  </sheetViews>
  <sheetFormatPr defaultColWidth="9.140625" defaultRowHeight="12.75"/>
  <cols>
    <col min="1" max="1" width="2.421875" style="1" customWidth="1"/>
    <col min="2" max="2" width="8.8515625" style="1" customWidth="1"/>
    <col min="3" max="3" width="7.140625" style="1" hidden="1" customWidth="1"/>
    <col min="4" max="4" width="7.140625" style="1" customWidth="1"/>
    <col min="5" max="5" width="10.00390625" style="1" customWidth="1"/>
    <col min="6" max="6" width="9.57421875" style="1" customWidth="1"/>
    <col min="7" max="7" width="6.7109375" style="1" customWidth="1"/>
    <col min="8" max="8" width="6.28125" style="1" customWidth="1"/>
    <col min="9" max="9" width="6.421875" style="1" customWidth="1"/>
    <col min="10" max="12" width="5.7109375" style="1" customWidth="1"/>
    <col min="13" max="13" width="6.57421875" style="1" customWidth="1"/>
    <col min="14" max="14" width="5.57421875" style="1" customWidth="1"/>
    <col min="15" max="15" width="6.7109375" style="1" customWidth="1"/>
    <col min="16" max="16" width="5.8515625" style="1" customWidth="1"/>
    <col min="17" max="17" width="6.57421875" style="1" customWidth="1"/>
    <col min="18" max="18" width="6.00390625" style="1" customWidth="1"/>
    <col min="19" max="20" width="5.8515625" style="1" customWidth="1"/>
    <col min="21" max="21" width="5.140625" style="1" customWidth="1"/>
    <col min="22" max="22" width="6.28125" style="1" customWidth="1"/>
    <col min="23" max="23" width="5.7109375" style="1" customWidth="1"/>
    <col min="24" max="24" width="4.57421875" style="1" customWidth="1"/>
    <col min="25" max="255" width="8.8515625" style="1" customWidth="1"/>
    <col min="256" max="16384" width="8.8515625" style="42" customWidth="1"/>
  </cols>
  <sheetData>
    <row r="1" spans="1:24" ht="11.2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24"/>
      <c r="S1" s="24"/>
      <c r="T1" s="23"/>
      <c r="U1" s="43"/>
      <c r="V1" s="22"/>
      <c r="W1" s="24"/>
      <c r="X1" s="44"/>
    </row>
    <row r="2" spans="1:24" ht="11.2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24"/>
      <c r="S2" s="24"/>
      <c r="T2" s="24"/>
      <c r="U2" s="43"/>
      <c r="V2" s="22"/>
      <c r="W2" s="24"/>
      <c r="X2" s="44"/>
    </row>
    <row r="3" spans="1:24" ht="11.25" customHeight="1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24"/>
      <c r="S3" s="24"/>
      <c r="T3" s="23"/>
      <c r="U3" s="43"/>
      <c r="V3" s="22"/>
      <c r="W3" s="24"/>
      <c r="X3" s="44"/>
    </row>
    <row r="4" spans="1:24" ht="11.25" customHeight="1">
      <c r="A4" s="138" t="s">
        <v>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24"/>
      <c r="S4" s="24"/>
      <c r="T4" s="23" t="s">
        <v>85</v>
      </c>
      <c r="U4" s="43"/>
      <c r="V4" s="22"/>
      <c r="W4" s="24"/>
      <c r="X4" s="44"/>
    </row>
    <row r="5" spans="1:24" ht="11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43"/>
      <c r="T5" s="23"/>
      <c r="U5" s="45"/>
      <c r="V5" s="45"/>
      <c r="W5" s="45"/>
      <c r="X5" s="45"/>
    </row>
    <row r="6" spans="1:24" ht="11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43"/>
      <c r="T6" s="24"/>
      <c r="U6" s="26"/>
      <c r="V6" s="26"/>
      <c r="W6" s="45"/>
      <c r="X6" s="45"/>
    </row>
    <row r="7" spans="1:24" ht="11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43"/>
      <c r="T7"/>
      <c r="U7"/>
      <c r="V7"/>
      <c r="W7"/>
      <c r="X7"/>
    </row>
    <row r="8" ht="11.25" customHeight="1"/>
    <row r="9" spans="1:24" ht="25.5" customHeight="1">
      <c r="A9" s="163" t="s">
        <v>109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</row>
    <row r="10" spans="1:24" ht="12" customHeight="1">
      <c r="A10" s="163" t="s">
        <v>110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</row>
    <row r="11" spans="20:24" ht="12.75">
      <c r="T11" s="137"/>
      <c r="U11" s="137"/>
      <c r="W11" s="139"/>
      <c r="X11" s="139"/>
    </row>
    <row r="12" spans="1:24" ht="13.5" customHeight="1">
      <c r="A12" s="140" t="s">
        <v>4</v>
      </c>
      <c r="B12" s="141" t="s">
        <v>129</v>
      </c>
      <c r="C12" s="142"/>
      <c r="D12" s="60"/>
      <c r="E12" s="142" t="s">
        <v>66</v>
      </c>
      <c r="F12" s="142" t="s">
        <v>67</v>
      </c>
      <c r="G12" s="143" t="s">
        <v>68</v>
      </c>
      <c r="H12" s="144" t="s">
        <v>69</v>
      </c>
      <c r="I12" s="136" t="s">
        <v>70</v>
      </c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</row>
    <row r="13" spans="1:24" ht="122.25" customHeight="1">
      <c r="A13" s="140"/>
      <c r="B13" s="141"/>
      <c r="C13" s="142"/>
      <c r="D13" s="60" t="s">
        <v>130</v>
      </c>
      <c r="E13" s="142"/>
      <c r="F13" s="142"/>
      <c r="G13" s="143"/>
      <c r="H13" s="143"/>
      <c r="I13" s="60" t="s">
        <v>105</v>
      </c>
      <c r="J13" s="60" t="s">
        <v>71</v>
      </c>
      <c r="K13" s="60" t="s">
        <v>107</v>
      </c>
      <c r="L13" s="60" t="s">
        <v>108</v>
      </c>
      <c r="M13" s="60" t="s">
        <v>106</v>
      </c>
      <c r="N13" s="60" t="s">
        <v>72</v>
      </c>
      <c r="O13" s="60" t="s">
        <v>73</v>
      </c>
      <c r="P13" s="60" t="s">
        <v>74</v>
      </c>
      <c r="Q13" s="60" t="s">
        <v>75</v>
      </c>
      <c r="R13" s="60" t="s">
        <v>76</v>
      </c>
      <c r="S13" s="60" t="s">
        <v>77</v>
      </c>
      <c r="T13" s="60" t="s">
        <v>78</v>
      </c>
      <c r="U13" s="60" t="s">
        <v>79</v>
      </c>
      <c r="V13" s="60" t="s">
        <v>80</v>
      </c>
      <c r="W13" s="60" t="s">
        <v>81</v>
      </c>
      <c r="X13" s="60" t="s">
        <v>82</v>
      </c>
    </row>
    <row r="14" spans="1:24" ht="18" customHeight="1">
      <c r="A14" s="47"/>
      <c r="B14" s="53" t="s">
        <v>337</v>
      </c>
      <c r="C14" s="53"/>
      <c r="D14" s="53"/>
      <c r="E14" s="53"/>
      <c r="F14" s="53"/>
      <c r="G14" s="47"/>
      <c r="H14" s="47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ht="31.5" customHeight="1">
      <c r="A15" s="61"/>
      <c r="B15" s="62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8" spans="1:255" ht="12.7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</row>
    <row r="19" spans="1:255" ht="12.75">
      <c r="A19" s="42"/>
      <c r="B19" s="42"/>
      <c r="C19" s="42"/>
      <c r="D19" s="42"/>
      <c r="E19" s="42"/>
      <c r="F19" s="42"/>
      <c r="G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</row>
    <row r="20" spans="1:255" ht="13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</row>
    <row r="21" spans="1:255" ht="12.75" customHeight="1">
      <c r="A21" s="42"/>
      <c r="B21" s="42"/>
      <c r="C21" s="42"/>
      <c r="D21" s="42"/>
      <c r="E21" s="42"/>
      <c r="F21" s="42"/>
      <c r="G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</row>
    <row r="22" spans="1:255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</row>
    <row r="23" spans="1:255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</row>
    <row r="30" ht="33">
      <c r="Y30" s="64"/>
    </row>
  </sheetData>
  <sheetProtection/>
  <mergeCells count="16">
    <mergeCell ref="G12:G13"/>
    <mergeCell ref="H12:H13"/>
    <mergeCell ref="A1:Q1"/>
    <mergeCell ref="A2:Q2"/>
    <mergeCell ref="A3:Q3"/>
    <mergeCell ref="A4:Q4"/>
    <mergeCell ref="A10:X10"/>
    <mergeCell ref="I12:X12"/>
    <mergeCell ref="A9:X9"/>
    <mergeCell ref="T11:U11"/>
    <mergeCell ref="W11:X11"/>
    <mergeCell ref="A12:A13"/>
    <mergeCell ref="B12:B13"/>
    <mergeCell ref="C12:C13"/>
    <mergeCell ref="E12:E13"/>
    <mergeCell ref="F12:F13"/>
  </mergeCells>
  <printOptions/>
  <pageMargins left="0.5590277777777778" right="0.5784722222222223" top="0.8111111111111111" bottom="0.5902777777777778" header="0.5118055555555556" footer="0.5118055555555556"/>
  <pageSetup cellComments="atEnd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"/>
  <sheetViews>
    <sheetView view="pageBreakPreview" zoomScaleSheetLayoutView="100" workbookViewId="0" topLeftCell="A9">
      <selection activeCell="J28" sqref="J28"/>
    </sheetView>
  </sheetViews>
  <sheetFormatPr defaultColWidth="9.140625" defaultRowHeight="12.75"/>
  <cols>
    <col min="1" max="1" width="5.421875" style="1" customWidth="1"/>
    <col min="2" max="2" width="13.57421875" style="1" customWidth="1"/>
    <col min="3" max="3" width="12.421875" style="1" customWidth="1"/>
    <col min="4" max="4" width="15.421875" style="1" customWidth="1"/>
    <col min="5" max="5" width="11.140625" style="1" customWidth="1"/>
    <col min="6" max="6" width="8.57421875" style="1" customWidth="1"/>
    <col min="7" max="7" width="7.00390625" style="1" customWidth="1"/>
    <col min="8" max="8" width="8.57421875" style="1" customWidth="1"/>
    <col min="9" max="9" width="9.28125" style="1" customWidth="1"/>
    <col min="10" max="10" width="15.57421875" style="1" customWidth="1"/>
    <col min="11" max="11" width="13.140625" style="1" customWidth="1"/>
    <col min="12" max="12" width="14.00390625" style="1" customWidth="1"/>
    <col min="13" max="16384" width="11.28125" style="1" customWidth="1"/>
  </cols>
  <sheetData>
    <row r="1" spans="1:256" s="2" customFormat="1" ht="12" customHeight="1">
      <c r="A1" s="155" t="s">
        <v>0</v>
      </c>
      <c r="B1" s="155"/>
      <c r="C1" s="155"/>
      <c r="D1" s="155"/>
      <c r="E1" s="155"/>
      <c r="F1" s="155"/>
      <c r="I1"/>
      <c r="J1" s="15"/>
      <c r="M1"/>
      <c r="IV1" s="1"/>
    </row>
    <row r="2" spans="1:256" s="2" customFormat="1" ht="12" customHeight="1">
      <c r="A2" s="155" t="s">
        <v>1</v>
      </c>
      <c r="B2" s="155"/>
      <c r="C2" s="155"/>
      <c r="D2" s="155"/>
      <c r="E2" s="16"/>
      <c r="F2" s="16"/>
      <c r="I2"/>
      <c r="J2" s="1"/>
      <c r="K2" s="14"/>
      <c r="M2"/>
      <c r="IV2" s="1"/>
    </row>
    <row r="3" spans="1:256" s="2" customFormat="1" ht="12" customHeight="1">
      <c r="A3" s="155" t="s">
        <v>2</v>
      </c>
      <c r="B3" s="155"/>
      <c r="C3" s="155"/>
      <c r="D3" s="155"/>
      <c r="E3" s="155"/>
      <c r="F3" s="155"/>
      <c r="I3"/>
      <c r="J3" s="15"/>
      <c r="K3" s="14"/>
      <c r="M3"/>
      <c r="IV3" s="1"/>
    </row>
    <row r="4" spans="1:256" s="2" customFormat="1" ht="12" customHeight="1">
      <c r="A4" s="155" t="s">
        <v>3</v>
      </c>
      <c r="B4" s="155"/>
      <c r="C4" s="155"/>
      <c r="D4" s="155"/>
      <c r="E4" s="14"/>
      <c r="F4" s="14"/>
      <c r="I4"/>
      <c r="J4" s="23" t="s">
        <v>83</v>
      </c>
      <c r="K4" s="14"/>
      <c r="M4"/>
      <c r="IV4" s="1"/>
    </row>
    <row r="5" spans="9:256" s="2" customFormat="1" ht="0.75" customHeight="1">
      <c r="I5"/>
      <c r="J5" s="15"/>
      <c r="K5" s="14"/>
      <c r="L5" s="17"/>
      <c r="M5"/>
      <c r="N5" s="14"/>
      <c r="O5" s="16"/>
      <c r="IV5" s="1"/>
    </row>
    <row r="6" spans="9:256" s="2" customFormat="1" ht="12" customHeight="1" hidden="1">
      <c r="I6"/>
      <c r="J6" s="1"/>
      <c r="K6" s="14"/>
      <c r="L6" s="17"/>
      <c r="M6"/>
      <c r="N6" s="14"/>
      <c r="O6" s="16"/>
      <c r="IV6" s="1"/>
    </row>
    <row r="7" spans="9:256" s="2" customFormat="1" ht="12" customHeight="1" hidden="1">
      <c r="I7" s="1"/>
      <c r="J7" s="1"/>
      <c r="K7" s="1"/>
      <c r="L7" s="14"/>
      <c r="M7" s="17"/>
      <c r="N7" s="14"/>
      <c r="O7" s="16"/>
      <c r="IV7" s="1"/>
    </row>
    <row r="8" spans="1:256" s="18" customFormat="1" ht="19.5" customHeight="1">
      <c r="A8" s="154" t="s">
        <v>87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IV8" s="19"/>
    </row>
    <row r="9" spans="1:256" s="18" customFormat="1" ht="17.25" customHeight="1">
      <c r="A9" s="154" t="s">
        <v>21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IV9" s="19"/>
    </row>
    <row r="10" s="2" customFormat="1" ht="15.75" customHeight="1">
      <c r="IV10" s="1"/>
    </row>
    <row r="11" spans="1:256" s="2" customFormat="1" ht="151.5" customHeight="1">
      <c r="A11" s="47" t="s">
        <v>4</v>
      </c>
      <c r="B11" s="48" t="s">
        <v>100</v>
      </c>
      <c r="C11" s="48" t="s">
        <v>22</v>
      </c>
      <c r="D11" s="48" t="s">
        <v>23</v>
      </c>
      <c r="E11" s="48" t="s">
        <v>24</v>
      </c>
      <c r="F11" s="48" t="s">
        <v>25</v>
      </c>
      <c r="G11" s="48" t="s">
        <v>26</v>
      </c>
      <c r="H11" s="48" t="s">
        <v>27</v>
      </c>
      <c r="I11" s="48" t="s">
        <v>28</v>
      </c>
      <c r="J11" s="48" t="s">
        <v>29</v>
      </c>
      <c r="K11" s="48" t="s">
        <v>30</v>
      </c>
      <c r="L11" s="48" t="s">
        <v>31</v>
      </c>
      <c r="IV11" s="1"/>
    </row>
    <row r="12" spans="1:256" s="2" customFormat="1" ht="24.75" customHeight="1">
      <c r="A12" s="49">
        <v>1</v>
      </c>
      <c r="B12" s="50" t="s">
        <v>325</v>
      </c>
      <c r="C12" s="47">
        <v>2</v>
      </c>
      <c r="D12" s="81">
        <v>2</v>
      </c>
      <c r="E12" s="81"/>
      <c r="F12" s="81"/>
      <c r="G12" s="81">
        <v>2</v>
      </c>
      <c r="H12" s="81"/>
      <c r="I12" s="81">
        <v>2</v>
      </c>
      <c r="J12" s="81"/>
      <c r="K12" s="81"/>
      <c r="L12" s="81"/>
      <c r="IV12" s="1"/>
    </row>
    <row r="13" spans="1:12" ht="12.7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12.7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21" spans="3:9" ht="12.75">
      <c r="C21" s="153" t="s">
        <v>460</v>
      </c>
      <c r="D21" s="153"/>
      <c r="E21" s="153"/>
      <c r="F21" s="153"/>
      <c r="G21" s="153"/>
      <c r="H21" s="153"/>
      <c r="I21" s="153"/>
    </row>
    <row r="22" spans="3:9" ht="12.75">
      <c r="C22" s="153"/>
      <c r="D22" s="153"/>
      <c r="E22" s="153"/>
      <c r="F22" s="153"/>
      <c r="G22" s="153"/>
      <c r="H22" s="153"/>
      <c r="I22" s="153"/>
    </row>
    <row r="23" ht="12.75">
      <c r="C23" s="1" t="s">
        <v>462</v>
      </c>
    </row>
  </sheetData>
  <sheetProtection/>
  <mergeCells count="7">
    <mergeCell ref="C21:I22"/>
    <mergeCell ref="A8:L8"/>
    <mergeCell ref="A9:L9"/>
    <mergeCell ref="A1:F1"/>
    <mergeCell ref="A2:D2"/>
    <mergeCell ref="A3:F3"/>
    <mergeCell ref="A4:D4"/>
  </mergeCells>
  <printOptions/>
  <pageMargins left="0.6062500000000001" right="0.6138888888888889" top="0.8152777777777778" bottom="0.6576388888888889" header="0.5118055555555556" footer="0.5118055555555556"/>
  <pageSetup firstPageNumber="1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3"/>
  <sheetViews>
    <sheetView view="pageBreakPreview" zoomScaleSheetLayoutView="100" workbookViewId="0" topLeftCell="F9">
      <selection activeCell="G41" sqref="G41:J41"/>
    </sheetView>
  </sheetViews>
  <sheetFormatPr defaultColWidth="9.140625" defaultRowHeight="12.75"/>
  <cols>
    <col min="1" max="5" width="0" style="20" hidden="1" customWidth="1"/>
    <col min="6" max="6" width="5.421875" style="20" customWidth="1"/>
    <col min="7" max="7" width="22.28125" style="20" customWidth="1"/>
    <col min="8" max="8" width="54.7109375" style="20" customWidth="1"/>
    <col min="9" max="9" width="14.140625" style="20" customWidth="1"/>
    <col min="10" max="10" width="12.140625" style="20" customWidth="1"/>
    <col min="11" max="12" width="13.140625" style="20" customWidth="1"/>
    <col min="13" max="13" width="7.421875" style="20" customWidth="1"/>
    <col min="14" max="14" width="10.8515625" style="20" customWidth="1"/>
    <col min="15" max="15" width="11.140625" style="20" customWidth="1"/>
    <col min="16" max="16" width="12.421875" style="20" customWidth="1"/>
    <col min="17" max="17" width="8.28125" style="20" customWidth="1"/>
    <col min="18" max="255" width="8.8515625" style="20" customWidth="1"/>
    <col min="256" max="16384" width="8.8515625" style="0" customWidth="1"/>
  </cols>
  <sheetData>
    <row r="1" spans="6:256" s="21" customFormat="1" ht="12.75">
      <c r="F1" s="22" t="s">
        <v>0</v>
      </c>
      <c r="G1" s="22"/>
      <c r="H1" s="22"/>
      <c r="I1" s="22"/>
      <c r="J1" s="23"/>
      <c r="K1" s="22"/>
      <c r="L1" s="22"/>
      <c r="IV1"/>
    </row>
    <row r="2" spans="6:256" s="21" customFormat="1" ht="12.75">
      <c r="F2" s="22" t="s">
        <v>1</v>
      </c>
      <c r="G2" s="22"/>
      <c r="H2" s="22"/>
      <c r="I2" s="22"/>
      <c r="J2" s="24"/>
      <c r="K2" s="22"/>
      <c r="L2" s="22"/>
      <c r="IV2"/>
    </row>
    <row r="3" spans="6:256" s="21" customFormat="1" ht="12.75">
      <c r="F3" s="22" t="s">
        <v>2</v>
      </c>
      <c r="G3" s="22"/>
      <c r="H3" s="22"/>
      <c r="I3" s="22"/>
      <c r="J3" s="23"/>
      <c r="K3" s="22"/>
      <c r="L3" s="22"/>
      <c r="IV3"/>
    </row>
    <row r="4" spans="6:256" s="21" customFormat="1" ht="12.75">
      <c r="F4" s="157" t="s">
        <v>3</v>
      </c>
      <c r="G4" s="157"/>
      <c r="H4" s="157"/>
      <c r="I4" s="157"/>
      <c r="J4" s="23" t="s">
        <v>84</v>
      </c>
      <c r="K4" s="22"/>
      <c r="L4" s="22"/>
      <c r="IV4"/>
    </row>
    <row r="5" spans="6:256" s="21" customFormat="1" ht="8.25" customHeight="1">
      <c r="F5" s="25"/>
      <c r="G5" s="25"/>
      <c r="H5" s="25"/>
      <c r="I5" s="25"/>
      <c r="J5" s="23"/>
      <c r="K5" s="22"/>
      <c r="L5" s="22"/>
      <c r="IV5"/>
    </row>
    <row r="6" spans="6:256" s="21" customFormat="1" ht="12.75" hidden="1">
      <c r="F6" s="25"/>
      <c r="G6" s="25"/>
      <c r="H6" s="25"/>
      <c r="I6" s="25"/>
      <c r="J6" s="24"/>
      <c r="K6" s="26"/>
      <c r="L6" s="26"/>
      <c r="IV6"/>
    </row>
    <row r="7" spans="6:256" s="21" customFormat="1" ht="12.75" hidden="1">
      <c r="F7" s="25"/>
      <c r="G7" s="25"/>
      <c r="H7" s="25"/>
      <c r="I7" s="25"/>
      <c r="J7"/>
      <c r="K7"/>
      <c r="L7"/>
      <c r="IV7"/>
    </row>
    <row r="8" s="21" customFormat="1" ht="12.75" hidden="1">
      <c r="IV8"/>
    </row>
    <row r="9" spans="1:256" s="29" customFormat="1" ht="12.75" customHeight="1">
      <c r="A9" s="27"/>
      <c r="B9" s="27"/>
      <c r="C9" s="27"/>
      <c r="D9" s="27"/>
      <c r="E9" s="27"/>
      <c r="F9" s="158" t="s">
        <v>88</v>
      </c>
      <c r="G9" s="158"/>
      <c r="H9" s="158"/>
      <c r="I9" s="158"/>
      <c r="J9" s="158"/>
      <c r="K9" s="158"/>
      <c r="L9" s="158"/>
      <c r="M9" s="28"/>
      <c r="N9" s="28"/>
      <c r="O9" s="28"/>
      <c r="P9" s="28"/>
      <c r="Q9" s="27"/>
      <c r="IV9" s="30"/>
    </row>
    <row r="10" spans="6:256" s="21" customFormat="1" ht="14.25" customHeight="1">
      <c r="F10" s="159" t="s">
        <v>101</v>
      </c>
      <c r="G10" s="159"/>
      <c r="H10" s="159"/>
      <c r="I10" s="159"/>
      <c r="J10" s="159"/>
      <c r="K10" s="159"/>
      <c r="L10" s="159"/>
      <c r="IV10"/>
    </row>
    <row r="11" s="21" customFormat="1" ht="14.25" customHeight="1">
      <c r="IV11"/>
    </row>
    <row r="12" spans="1:256" s="21" customFormat="1" ht="51" customHeight="1">
      <c r="A12" s="31"/>
      <c r="B12" s="31"/>
      <c r="C12" s="31"/>
      <c r="D12" s="31"/>
      <c r="E12" s="31"/>
      <c r="F12" s="52" t="s">
        <v>4</v>
      </c>
      <c r="G12" s="53" t="s">
        <v>32</v>
      </c>
      <c r="H12" s="53" t="s">
        <v>33</v>
      </c>
      <c r="I12" s="53" t="s">
        <v>34</v>
      </c>
      <c r="J12" s="53" t="s">
        <v>35</v>
      </c>
      <c r="K12" s="53" t="s">
        <v>36</v>
      </c>
      <c r="L12" s="53" t="s">
        <v>37</v>
      </c>
      <c r="M12" s="31"/>
      <c r="N12" s="31"/>
      <c r="O12" s="31"/>
      <c r="P12" s="31"/>
      <c r="Q12" s="31"/>
      <c r="IV12"/>
    </row>
    <row r="13" spans="1:256" s="21" customFormat="1" ht="17.25" customHeight="1">
      <c r="A13" s="31"/>
      <c r="B13" s="31"/>
      <c r="C13" s="31"/>
      <c r="D13" s="31"/>
      <c r="E13" s="31"/>
      <c r="F13" s="56"/>
      <c r="G13" s="57"/>
      <c r="H13" s="57"/>
      <c r="I13" s="57"/>
      <c r="J13" s="57"/>
      <c r="K13" s="57"/>
      <c r="L13" s="57"/>
      <c r="M13" s="31"/>
      <c r="N13" s="31"/>
      <c r="O13" s="31"/>
      <c r="P13" s="31"/>
      <c r="Q13" s="31"/>
      <c r="IV13"/>
    </row>
    <row r="14" spans="6:256" s="19" customFormat="1" ht="18" customHeight="1">
      <c r="F14" s="58"/>
      <c r="G14" s="59" t="s">
        <v>38</v>
      </c>
      <c r="H14" s="58"/>
      <c r="I14" s="58"/>
      <c r="J14" s="58"/>
      <c r="K14" s="58"/>
      <c r="L14" s="58"/>
      <c r="M14" s="13"/>
      <c r="IV14" s="13"/>
    </row>
    <row r="15" spans="6:12" ht="12.75">
      <c r="F15" s="69"/>
      <c r="G15" s="69"/>
      <c r="H15" s="69"/>
      <c r="I15" s="69"/>
      <c r="J15" s="69"/>
      <c r="K15" s="69"/>
      <c r="L15" s="69"/>
    </row>
    <row r="16" spans="6:12" ht="12.75">
      <c r="F16" s="69"/>
      <c r="G16" s="69"/>
      <c r="H16" s="69"/>
      <c r="I16" s="69"/>
      <c r="J16" s="69"/>
      <c r="K16" s="69"/>
      <c r="L16" s="69"/>
    </row>
    <row r="17" spans="6:12" ht="12.75">
      <c r="F17" s="69"/>
      <c r="G17" s="69"/>
      <c r="H17" s="69"/>
      <c r="I17" s="69"/>
      <c r="J17" s="69"/>
      <c r="K17" s="69"/>
      <c r="L17" s="69"/>
    </row>
    <row r="18" spans="6:12" ht="12.75">
      <c r="F18" s="69"/>
      <c r="G18" s="69"/>
      <c r="H18" s="69"/>
      <c r="I18" s="69"/>
      <c r="J18" s="69"/>
      <c r="K18" s="69"/>
      <c r="L18" s="69"/>
    </row>
    <row r="19" spans="6:12" ht="12.75">
      <c r="F19" s="69"/>
      <c r="G19" s="69"/>
      <c r="H19" s="69"/>
      <c r="I19" s="69"/>
      <c r="J19" s="69"/>
      <c r="K19" s="69"/>
      <c r="L19" s="69"/>
    </row>
    <row r="20" spans="6:12" ht="12.75">
      <c r="F20" s="69"/>
      <c r="G20" s="69"/>
      <c r="H20" s="69"/>
      <c r="I20" s="69"/>
      <c r="J20" s="69"/>
      <c r="K20" s="69"/>
      <c r="L20" s="69"/>
    </row>
    <row r="21" spans="6:12" ht="12.75">
      <c r="F21" s="69"/>
      <c r="G21" s="69"/>
      <c r="H21" s="69"/>
      <c r="I21" s="69"/>
      <c r="J21" s="69"/>
      <c r="K21" s="69"/>
      <c r="L21" s="69"/>
    </row>
    <row r="22" spans="6:12" ht="12.75">
      <c r="F22" s="69"/>
      <c r="G22" s="69"/>
      <c r="H22" s="69"/>
      <c r="I22" s="69"/>
      <c r="J22" s="69"/>
      <c r="K22" s="69"/>
      <c r="L22" s="69"/>
    </row>
    <row r="23" spans="6:12" ht="12.75">
      <c r="F23" s="69"/>
      <c r="G23" s="69"/>
      <c r="H23" s="69"/>
      <c r="I23" s="69"/>
      <c r="J23" s="69"/>
      <c r="K23" s="69"/>
      <c r="L23" s="69"/>
    </row>
    <row r="24" spans="6:12" ht="12.75">
      <c r="F24" s="69"/>
      <c r="G24" s="69"/>
      <c r="H24" s="69"/>
      <c r="I24" s="69"/>
      <c r="J24" s="69"/>
      <c r="K24" s="69"/>
      <c r="L24" s="69"/>
    </row>
    <row r="25" spans="6:12" ht="12.75">
      <c r="F25" s="69"/>
      <c r="G25" s="69"/>
      <c r="H25" s="69"/>
      <c r="I25" s="69"/>
      <c r="J25" s="69"/>
      <c r="K25" s="69"/>
      <c r="L25" s="69"/>
    </row>
    <row r="26" spans="6:12" ht="12.75">
      <c r="F26" s="69"/>
      <c r="G26" s="69"/>
      <c r="H26" s="69"/>
      <c r="I26" s="69"/>
      <c r="J26" s="69"/>
      <c r="K26" s="69"/>
      <c r="L26" s="69"/>
    </row>
    <row r="27" spans="6:12" ht="12.75">
      <c r="F27" s="69"/>
      <c r="G27" s="69"/>
      <c r="H27" s="69"/>
      <c r="I27" s="69"/>
      <c r="J27" s="69"/>
      <c r="K27" s="69"/>
      <c r="L27" s="69"/>
    </row>
    <row r="28" spans="6:12" ht="12.75">
      <c r="F28" s="69"/>
      <c r="G28" s="69"/>
      <c r="H28" s="69"/>
      <c r="I28" s="69"/>
      <c r="J28" s="69"/>
      <c r="K28" s="69"/>
      <c r="L28" s="69"/>
    </row>
    <row r="29" spans="6:12" ht="12.75">
      <c r="F29" s="69"/>
      <c r="G29" s="69"/>
      <c r="H29" s="69"/>
      <c r="I29" s="69"/>
      <c r="J29" s="69"/>
      <c r="K29" s="69"/>
      <c r="L29" s="69"/>
    </row>
    <row r="30" spans="6:12" ht="12.75">
      <c r="F30" s="69"/>
      <c r="G30" s="69"/>
      <c r="H30" s="69"/>
      <c r="I30" s="69"/>
      <c r="J30" s="69"/>
      <c r="K30" s="69"/>
      <c r="L30" s="69"/>
    </row>
    <row r="31" spans="6:12" ht="12.75">
      <c r="F31" s="69"/>
      <c r="G31" s="69"/>
      <c r="H31" s="69"/>
      <c r="I31" s="69"/>
      <c r="J31" s="69"/>
      <c r="K31" s="69"/>
      <c r="L31" s="69"/>
    </row>
    <row r="32" spans="6:12" ht="12.75">
      <c r="F32" s="69"/>
      <c r="G32" s="69"/>
      <c r="H32" s="69"/>
      <c r="I32" s="69"/>
      <c r="J32" s="69"/>
      <c r="K32" s="69"/>
      <c r="L32" s="69"/>
    </row>
    <row r="33" spans="6:12" ht="12.75">
      <c r="F33" s="69"/>
      <c r="G33" s="69"/>
      <c r="H33" s="69"/>
      <c r="I33" s="69"/>
      <c r="J33" s="69"/>
      <c r="K33" s="69"/>
      <c r="L33" s="69"/>
    </row>
    <row r="41" spans="7:10" ht="12.75">
      <c r="G41" s="156" t="s">
        <v>103</v>
      </c>
      <c r="H41" s="156"/>
      <c r="I41" s="156"/>
      <c r="J41" s="156"/>
    </row>
    <row r="43" spans="7:10" ht="12.75">
      <c r="G43" s="156" t="s">
        <v>102</v>
      </c>
      <c r="H43" s="156"/>
      <c r="I43" s="156"/>
      <c r="J43" s="156"/>
    </row>
  </sheetData>
  <sheetProtection/>
  <mergeCells count="5">
    <mergeCell ref="G43:J43"/>
    <mergeCell ref="F4:I4"/>
    <mergeCell ref="F9:L9"/>
    <mergeCell ref="F10:L10"/>
    <mergeCell ref="G41:J41"/>
  </mergeCells>
  <printOptions/>
  <pageMargins left="0.5666666666666667" right="0.5750000000000001" top="0.8111111111111111" bottom="0.5902777777777778" header="0.5118055555555556" footer="0.5118055555555556"/>
  <pageSetup cellComments="atEnd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zoomScale="75" zoomScaleNormal="75" zoomScaleSheetLayoutView="100" workbookViewId="0" topLeftCell="A11">
      <selection activeCell="J65" sqref="J65"/>
    </sheetView>
  </sheetViews>
  <sheetFormatPr defaultColWidth="9.140625" defaultRowHeight="12.75"/>
  <cols>
    <col min="1" max="1" width="6.421875" style="32" customWidth="1"/>
    <col min="2" max="2" width="21.00390625" style="32" customWidth="1"/>
    <col min="3" max="3" width="42.28125" style="32" customWidth="1"/>
    <col min="4" max="4" width="19.57421875" style="32" customWidth="1"/>
    <col min="5" max="5" width="14.140625" style="32" customWidth="1"/>
    <col min="6" max="6" width="14.421875" style="32" customWidth="1"/>
    <col min="7" max="7" width="17.28125" style="32" customWidth="1"/>
    <col min="8" max="16384" width="11.28125" style="32" customWidth="1"/>
  </cols>
  <sheetData>
    <row r="1" spans="1:9" s="34" customFormat="1" ht="1.5" customHeight="1">
      <c r="A1" s="1"/>
      <c r="B1" s="35"/>
      <c r="C1" s="35"/>
      <c r="D1" s="1"/>
      <c r="E1" s="1"/>
      <c r="F1" s="15"/>
      <c r="G1" s="14"/>
      <c r="H1" s="33"/>
      <c r="I1" s="33"/>
    </row>
    <row r="2" spans="1:9" s="34" customFormat="1" ht="11.25" customHeight="1" hidden="1">
      <c r="A2" s="1"/>
      <c r="B2" s="35"/>
      <c r="C2" s="35"/>
      <c r="D2" s="1"/>
      <c r="E2" s="1"/>
      <c r="F2" s="1"/>
      <c r="G2" s="36"/>
      <c r="H2" s="33"/>
      <c r="I2" s="33"/>
    </row>
    <row r="3" spans="1:9" s="34" customFormat="1" ht="11.25" customHeight="1" hidden="1">
      <c r="A3" s="1"/>
      <c r="B3" s="35"/>
      <c r="C3" s="35"/>
      <c r="D3" s="1"/>
      <c r="E3" s="1"/>
      <c r="F3" s="14"/>
      <c r="G3" s="14"/>
      <c r="H3" s="33"/>
      <c r="I3" s="33"/>
    </row>
    <row r="4" spans="1:9" s="34" customFormat="1" ht="14.25" customHeight="1" hidden="1">
      <c r="A4" s="1"/>
      <c r="B4" s="35"/>
      <c r="C4" s="35"/>
      <c r="D4" s="35"/>
      <c r="E4" s="1"/>
      <c r="F4" s="37"/>
      <c r="G4" s="36"/>
      <c r="H4" s="33"/>
      <c r="I4" s="33"/>
    </row>
    <row r="5" spans="1:9" s="38" customFormat="1" ht="14.25" customHeight="1">
      <c r="A5" s="127"/>
      <c r="B5" s="160" t="s">
        <v>406</v>
      </c>
      <c r="C5" s="160"/>
      <c r="D5" s="160"/>
      <c r="E5" s="160"/>
      <c r="F5" s="160"/>
      <c r="G5" s="160"/>
      <c r="H5" s="33"/>
      <c r="I5" s="33"/>
    </row>
    <row r="6" spans="1:7" s="34" customFormat="1" ht="13.5" customHeight="1">
      <c r="A6" s="160" t="s">
        <v>430</v>
      </c>
      <c r="B6" s="160"/>
      <c r="C6" s="160"/>
      <c r="D6" s="160"/>
      <c r="E6" s="160"/>
      <c r="F6" s="160"/>
      <c r="G6" s="160"/>
    </row>
    <row r="7" spans="1:7" s="34" customFormat="1" ht="15.75">
      <c r="A7" s="128"/>
      <c r="B7" s="128"/>
      <c r="C7" s="128"/>
      <c r="D7" s="128"/>
      <c r="E7" s="128"/>
      <c r="F7" s="128"/>
      <c r="G7" s="128"/>
    </row>
    <row r="8" spans="1:9" s="34" customFormat="1" ht="28.5" customHeight="1">
      <c r="A8" s="103" t="s">
        <v>325</v>
      </c>
      <c r="B8" s="104" t="s">
        <v>39</v>
      </c>
      <c r="C8" s="104" t="s">
        <v>40</v>
      </c>
      <c r="D8" s="104" t="s">
        <v>41</v>
      </c>
      <c r="E8" s="104" t="s">
        <v>42</v>
      </c>
      <c r="F8" s="104" t="s">
        <v>43</v>
      </c>
      <c r="G8" s="104" t="s">
        <v>44</v>
      </c>
      <c r="H8" s="1"/>
      <c r="I8" s="1"/>
    </row>
    <row r="9" spans="1:7" ht="15.75">
      <c r="A9" s="105">
        <v>1</v>
      </c>
      <c r="B9" s="106" t="s">
        <v>361</v>
      </c>
      <c r="C9" s="106" t="s">
        <v>354</v>
      </c>
      <c r="D9" s="106" t="s">
        <v>111</v>
      </c>
      <c r="E9" s="105">
        <v>545</v>
      </c>
      <c r="F9" s="105">
        <v>70</v>
      </c>
      <c r="G9" s="105">
        <v>38150</v>
      </c>
    </row>
    <row r="10" spans="1:7" ht="15.75">
      <c r="A10" s="105">
        <v>2</v>
      </c>
      <c r="B10" s="106" t="s">
        <v>112</v>
      </c>
      <c r="C10" s="106" t="s">
        <v>355</v>
      </c>
      <c r="D10" s="106" t="s">
        <v>111</v>
      </c>
      <c r="E10" s="105">
        <v>505</v>
      </c>
      <c r="F10" s="105">
        <v>70</v>
      </c>
      <c r="G10" s="105">
        <v>35350</v>
      </c>
    </row>
    <row r="11" spans="1:7" ht="15.75">
      <c r="A11" s="105">
        <v>3</v>
      </c>
      <c r="B11" s="106" t="s">
        <v>113</v>
      </c>
      <c r="C11" s="106" t="s">
        <v>356</v>
      </c>
      <c r="D11" s="106" t="s">
        <v>111</v>
      </c>
      <c r="E11" s="105">
        <v>520</v>
      </c>
      <c r="F11" s="105">
        <v>70</v>
      </c>
      <c r="G11" s="105">
        <v>36400</v>
      </c>
    </row>
    <row r="12" spans="1:7" ht="15.75">
      <c r="A12" s="105">
        <v>4</v>
      </c>
      <c r="B12" s="106" t="s">
        <v>114</v>
      </c>
      <c r="C12" s="106" t="s">
        <v>357</v>
      </c>
      <c r="D12" s="106" t="s">
        <v>111</v>
      </c>
      <c r="E12" s="105">
        <v>450</v>
      </c>
      <c r="F12" s="105">
        <v>60</v>
      </c>
      <c r="G12" s="105">
        <v>27000</v>
      </c>
    </row>
    <row r="13" spans="1:7" ht="15.75">
      <c r="A13" s="107">
        <v>5</v>
      </c>
      <c r="B13" s="108" t="s">
        <v>362</v>
      </c>
      <c r="C13" s="108" t="s">
        <v>358</v>
      </c>
      <c r="D13" s="108" t="s">
        <v>111</v>
      </c>
      <c r="E13" s="107">
        <v>440</v>
      </c>
      <c r="F13" s="107">
        <v>60</v>
      </c>
      <c r="G13" s="107">
        <v>26400</v>
      </c>
    </row>
    <row r="14" spans="1:7" ht="15.75">
      <c r="A14" s="107">
        <v>6</v>
      </c>
      <c r="B14" s="108" t="s">
        <v>321</v>
      </c>
      <c r="C14" s="108" t="s">
        <v>359</v>
      </c>
      <c r="D14" s="108" t="s">
        <v>111</v>
      </c>
      <c r="E14" s="107">
        <v>470</v>
      </c>
      <c r="F14" s="107">
        <v>60</v>
      </c>
      <c r="G14" s="107">
        <v>28200</v>
      </c>
    </row>
    <row r="15" spans="1:7" ht="15.75">
      <c r="A15" s="107">
        <v>7</v>
      </c>
      <c r="B15" s="108" t="s">
        <v>115</v>
      </c>
      <c r="C15" s="108" t="s">
        <v>360</v>
      </c>
      <c r="D15" s="108" t="s">
        <v>111</v>
      </c>
      <c r="E15" s="107"/>
      <c r="F15" s="107"/>
      <c r="G15" s="107"/>
    </row>
    <row r="16" spans="1:7" ht="15.75">
      <c r="A16" s="107">
        <v>8</v>
      </c>
      <c r="B16" s="108" t="s">
        <v>364</v>
      </c>
      <c r="C16" s="108" t="s">
        <v>363</v>
      </c>
      <c r="D16" s="108" t="s">
        <v>111</v>
      </c>
      <c r="E16" s="107">
        <v>530</v>
      </c>
      <c r="F16" s="107">
        <v>70</v>
      </c>
      <c r="G16" s="107">
        <v>37100</v>
      </c>
    </row>
    <row r="17" spans="1:7" ht="15.75">
      <c r="A17" s="105">
        <v>9</v>
      </c>
      <c r="B17" s="106" t="s">
        <v>366</v>
      </c>
      <c r="C17" s="106" t="s">
        <v>365</v>
      </c>
      <c r="D17" s="106" t="s">
        <v>111</v>
      </c>
      <c r="E17" s="105">
        <v>565</v>
      </c>
      <c r="F17" s="105">
        <v>60</v>
      </c>
      <c r="G17" s="105">
        <v>33900</v>
      </c>
    </row>
    <row r="18" spans="1:7" ht="15.75">
      <c r="A18" s="105">
        <v>10</v>
      </c>
      <c r="B18" s="106" t="s">
        <v>116</v>
      </c>
      <c r="C18" s="106" t="s">
        <v>117</v>
      </c>
      <c r="D18" s="106" t="s">
        <v>111</v>
      </c>
      <c r="E18" s="105">
        <v>420</v>
      </c>
      <c r="F18" s="105">
        <v>60</v>
      </c>
      <c r="G18" s="105">
        <v>25200</v>
      </c>
    </row>
    <row r="19" spans="1:7" ht="15.75">
      <c r="A19" s="105">
        <v>11</v>
      </c>
      <c r="B19" s="106" t="s">
        <v>118</v>
      </c>
      <c r="C19" s="106" t="s">
        <v>119</v>
      </c>
      <c r="D19" s="106" t="s">
        <v>111</v>
      </c>
      <c r="E19" s="105">
        <v>530</v>
      </c>
      <c r="F19" s="105">
        <v>60</v>
      </c>
      <c r="G19" s="105">
        <v>31800</v>
      </c>
    </row>
    <row r="20" spans="1:7" ht="15.75">
      <c r="A20" s="105">
        <v>12</v>
      </c>
      <c r="B20" s="106" t="s">
        <v>120</v>
      </c>
      <c r="C20" s="106" t="s">
        <v>121</v>
      </c>
      <c r="D20" s="106" t="s">
        <v>111</v>
      </c>
      <c r="E20" s="105">
        <v>690</v>
      </c>
      <c r="F20" s="105">
        <v>60</v>
      </c>
      <c r="G20" s="105">
        <v>41400</v>
      </c>
    </row>
    <row r="21" spans="1:7" ht="15.75">
      <c r="A21" s="105">
        <v>13</v>
      </c>
      <c r="B21" s="106" t="s">
        <v>122</v>
      </c>
      <c r="C21" s="106" t="s">
        <v>123</v>
      </c>
      <c r="D21" s="106" t="s">
        <v>111</v>
      </c>
      <c r="E21" s="105">
        <v>485</v>
      </c>
      <c r="F21" s="105">
        <v>60</v>
      </c>
      <c r="G21" s="105">
        <v>29100</v>
      </c>
    </row>
    <row r="22" spans="1:7" ht="15.75">
      <c r="A22" s="105">
        <v>14</v>
      </c>
      <c r="B22" s="106" t="s">
        <v>124</v>
      </c>
      <c r="C22" s="106" t="s">
        <v>125</v>
      </c>
      <c r="D22" s="106" t="s">
        <v>111</v>
      </c>
      <c r="E22" s="105">
        <v>680</v>
      </c>
      <c r="F22" s="105">
        <v>60</v>
      </c>
      <c r="G22" s="105">
        <v>40800</v>
      </c>
    </row>
    <row r="23" spans="1:7" ht="15.75">
      <c r="A23" s="105">
        <v>15</v>
      </c>
      <c r="B23" s="106" t="s">
        <v>126</v>
      </c>
      <c r="C23" s="106" t="s">
        <v>127</v>
      </c>
      <c r="D23" s="106" t="s">
        <v>111</v>
      </c>
      <c r="E23" s="105">
        <v>625</v>
      </c>
      <c r="F23" s="105">
        <v>60</v>
      </c>
      <c r="G23" s="105">
        <v>37500</v>
      </c>
    </row>
    <row r="24" spans="1:7" ht="15.75">
      <c r="A24" s="105">
        <v>16</v>
      </c>
      <c r="B24" s="106" t="s">
        <v>368</v>
      </c>
      <c r="C24" s="106" t="s">
        <v>367</v>
      </c>
      <c r="D24" s="106" t="s">
        <v>369</v>
      </c>
      <c r="E24" s="105">
        <v>370</v>
      </c>
      <c r="F24" s="105">
        <v>60</v>
      </c>
      <c r="G24" s="105">
        <v>22200</v>
      </c>
    </row>
    <row r="25" spans="1:7" ht="15.75">
      <c r="A25" s="105">
        <v>17</v>
      </c>
      <c r="B25" s="106" t="s">
        <v>408</v>
      </c>
      <c r="C25" s="106" t="s">
        <v>370</v>
      </c>
      <c r="D25" s="106" t="s">
        <v>407</v>
      </c>
      <c r="E25" s="105">
        <v>525</v>
      </c>
      <c r="F25" s="105">
        <v>95</v>
      </c>
      <c r="G25" s="105">
        <v>49875</v>
      </c>
    </row>
    <row r="26" spans="1:7" ht="15.75">
      <c r="A26" s="105">
        <v>18</v>
      </c>
      <c r="B26" s="106"/>
      <c r="C26" s="106" t="s">
        <v>372</v>
      </c>
      <c r="D26" s="106" t="s">
        <v>371</v>
      </c>
      <c r="E26" s="105">
        <v>2300</v>
      </c>
      <c r="F26" s="105">
        <v>40</v>
      </c>
      <c r="G26" s="105">
        <v>92000</v>
      </c>
    </row>
    <row r="27" spans="1:7" ht="15.75">
      <c r="A27" s="105">
        <v>19</v>
      </c>
      <c r="B27" s="106"/>
      <c r="C27" s="106" t="s">
        <v>373</v>
      </c>
      <c r="D27" s="106" t="s">
        <v>374</v>
      </c>
      <c r="E27" s="105">
        <v>1550</v>
      </c>
      <c r="F27" s="105">
        <v>40</v>
      </c>
      <c r="G27" s="105">
        <v>62000</v>
      </c>
    </row>
    <row r="28" spans="1:7" ht="15.75">
      <c r="A28" s="105">
        <v>20</v>
      </c>
      <c r="B28" s="106"/>
      <c r="C28" s="106" t="s">
        <v>375</v>
      </c>
      <c r="D28" s="106" t="s">
        <v>374</v>
      </c>
      <c r="E28" s="105">
        <v>4200</v>
      </c>
      <c r="F28" s="105">
        <v>2</v>
      </c>
      <c r="G28" s="105">
        <v>8400</v>
      </c>
    </row>
    <row r="29" spans="1:7" ht="15.75">
      <c r="A29" s="105">
        <v>21</v>
      </c>
      <c r="B29" s="106"/>
      <c r="C29" s="106" t="s">
        <v>376</v>
      </c>
      <c r="D29" s="106" t="s">
        <v>374</v>
      </c>
      <c r="E29" s="105">
        <v>1350</v>
      </c>
      <c r="F29" s="105">
        <v>1</v>
      </c>
      <c r="G29" s="105">
        <v>1350</v>
      </c>
    </row>
    <row r="30" spans="1:7" ht="15.75">
      <c r="A30" s="105">
        <v>22</v>
      </c>
      <c r="B30" s="106"/>
      <c r="C30" s="106" t="s">
        <v>377</v>
      </c>
      <c r="D30" s="106" t="s">
        <v>371</v>
      </c>
      <c r="E30" s="105">
        <v>1700</v>
      </c>
      <c r="F30" s="105">
        <v>1</v>
      </c>
      <c r="G30" s="105">
        <v>1700</v>
      </c>
    </row>
    <row r="31" spans="1:7" ht="15.75">
      <c r="A31" s="105"/>
      <c r="B31" s="106"/>
      <c r="C31" s="106"/>
      <c r="D31" s="106"/>
      <c r="E31" s="105"/>
      <c r="F31" s="105"/>
      <c r="G31" s="105"/>
    </row>
    <row r="32" spans="1:7" ht="15.75">
      <c r="A32" s="105">
        <v>23</v>
      </c>
      <c r="B32" s="106"/>
      <c r="C32" s="106" t="s">
        <v>378</v>
      </c>
      <c r="D32" s="106" t="s">
        <v>371</v>
      </c>
      <c r="E32" s="105">
        <v>1400</v>
      </c>
      <c r="F32" s="105">
        <v>30</v>
      </c>
      <c r="G32" s="105">
        <v>4200</v>
      </c>
    </row>
    <row r="33" spans="1:7" ht="15.75">
      <c r="A33" s="105">
        <v>24</v>
      </c>
      <c r="B33" s="106"/>
      <c r="C33" s="106" t="s">
        <v>379</v>
      </c>
      <c r="D33" s="106" t="s">
        <v>371</v>
      </c>
      <c r="E33" s="105">
        <v>1700</v>
      </c>
      <c r="F33" s="105">
        <v>27</v>
      </c>
      <c r="G33" s="105">
        <v>37800</v>
      </c>
    </row>
    <row r="34" spans="1:7" ht="15.75">
      <c r="A34" s="105">
        <v>25</v>
      </c>
      <c r="B34" s="106" t="s">
        <v>409</v>
      </c>
      <c r="C34" s="106" t="s">
        <v>380</v>
      </c>
      <c r="D34" s="106" t="s">
        <v>381</v>
      </c>
      <c r="E34" s="105">
        <v>400</v>
      </c>
      <c r="F34" s="105">
        <v>20</v>
      </c>
      <c r="G34" s="105">
        <v>8000</v>
      </c>
    </row>
    <row r="35" spans="1:7" ht="15.75">
      <c r="A35" s="105">
        <v>26</v>
      </c>
      <c r="B35" s="106" t="s">
        <v>410</v>
      </c>
      <c r="C35" s="106" t="s">
        <v>382</v>
      </c>
      <c r="D35" s="106" t="s">
        <v>381</v>
      </c>
      <c r="E35" s="105">
        <v>450</v>
      </c>
      <c r="F35" s="105">
        <v>20</v>
      </c>
      <c r="G35" s="105">
        <v>9000</v>
      </c>
    </row>
    <row r="36" spans="1:7" ht="15.75">
      <c r="A36" s="105">
        <v>27</v>
      </c>
      <c r="B36" s="106" t="s">
        <v>411</v>
      </c>
      <c r="C36" s="106" t="s">
        <v>383</v>
      </c>
      <c r="D36" s="106" t="s">
        <v>381</v>
      </c>
      <c r="E36" s="105">
        <v>320</v>
      </c>
      <c r="F36" s="105">
        <v>18</v>
      </c>
      <c r="G36" s="105">
        <v>5760</v>
      </c>
    </row>
    <row r="37" spans="1:7" ht="15.75">
      <c r="A37" s="105">
        <v>28</v>
      </c>
      <c r="B37" s="106" t="s">
        <v>412</v>
      </c>
      <c r="C37" s="106" t="s">
        <v>384</v>
      </c>
      <c r="D37" s="106" t="s">
        <v>381</v>
      </c>
      <c r="E37" s="105">
        <v>450</v>
      </c>
      <c r="F37" s="105">
        <v>20</v>
      </c>
      <c r="G37" s="105">
        <v>9000</v>
      </c>
    </row>
    <row r="38" spans="1:7" ht="15.75">
      <c r="A38" s="105">
        <v>29</v>
      </c>
      <c r="B38" s="106" t="s">
        <v>413</v>
      </c>
      <c r="C38" s="106" t="s">
        <v>385</v>
      </c>
      <c r="D38" s="106" t="s">
        <v>381</v>
      </c>
      <c r="E38" s="105">
        <v>400</v>
      </c>
      <c r="F38" s="105">
        <v>20</v>
      </c>
      <c r="G38" s="105">
        <v>8000</v>
      </c>
    </row>
    <row r="39" spans="1:7" ht="15.75">
      <c r="A39" s="105">
        <v>30</v>
      </c>
      <c r="B39" s="106" t="s">
        <v>415</v>
      </c>
      <c r="C39" s="106" t="s">
        <v>414</v>
      </c>
      <c r="D39" s="106" t="s">
        <v>381</v>
      </c>
      <c r="E39" s="105">
        <v>400</v>
      </c>
      <c r="F39" s="105">
        <v>20</v>
      </c>
      <c r="G39" s="105">
        <v>8000</v>
      </c>
    </row>
    <row r="40" spans="1:7" ht="15.75">
      <c r="A40" s="105">
        <v>31</v>
      </c>
      <c r="B40" s="106" t="s">
        <v>416</v>
      </c>
      <c r="C40" s="106" t="s">
        <v>386</v>
      </c>
      <c r="D40" s="106" t="s">
        <v>381</v>
      </c>
      <c r="E40" s="105">
        <v>420</v>
      </c>
      <c r="F40" s="105">
        <v>20</v>
      </c>
      <c r="G40" s="105">
        <v>8400</v>
      </c>
    </row>
    <row r="41" spans="1:7" ht="15.75">
      <c r="A41" s="105">
        <v>32</v>
      </c>
      <c r="B41" s="106" t="s">
        <v>417</v>
      </c>
      <c r="C41" s="106" t="s">
        <v>387</v>
      </c>
      <c r="D41" s="106" t="s">
        <v>381</v>
      </c>
      <c r="E41" s="105">
        <v>450</v>
      </c>
      <c r="F41" s="105">
        <v>20</v>
      </c>
      <c r="G41" s="105">
        <v>9000</v>
      </c>
    </row>
    <row r="42" spans="1:7" ht="15.75">
      <c r="A42" s="105">
        <v>33</v>
      </c>
      <c r="B42" s="106" t="s">
        <v>418</v>
      </c>
      <c r="C42" s="106" t="s">
        <v>388</v>
      </c>
      <c r="D42" s="106" t="s">
        <v>381</v>
      </c>
      <c r="E42" s="105">
        <v>390</v>
      </c>
      <c r="F42" s="105">
        <v>18</v>
      </c>
      <c r="G42" s="105">
        <v>7020</v>
      </c>
    </row>
    <row r="43" spans="1:7" ht="15.75">
      <c r="A43" s="105">
        <v>34</v>
      </c>
      <c r="B43" s="106" t="s">
        <v>419</v>
      </c>
      <c r="C43" s="106" t="s">
        <v>389</v>
      </c>
      <c r="D43" s="106" t="s">
        <v>381</v>
      </c>
      <c r="E43" s="105">
        <v>580</v>
      </c>
      <c r="F43" s="105">
        <v>20</v>
      </c>
      <c r="G43" s="105">
        <v>11600</v>
      </c>
    </row>
    <row r="44" spans="1:7" ht="15.75">
      <c r="A44" s="105">
        <v>35</v>
      </c>
      <c r="B44" s="106" t="s">
        <v>420</v>
      </c>
      <c r="C44" s="106" t="s">
        <v>390</v>
      </c>
      <c r="D44" s="106" t="s">
        <v>381</v>
      </c>
      <c r="E44" s="105">
        <v>480</v>
      </c>
      <c r="F44" s="105">
        <v>18</v>
      </c>
      <c r="G44" s="105">
        <v>8640</v>
      </c>
    </row>
    <row r="45" spans="1:7" ht="15.75">
      <c r="A45" s="105">
        <v>36</v>
      </c>
      <c r="B45" s="106" t="s">
        <v>421</v>
      </c>
      <c r="C45" s="106" t="s">
        <v>391</v>
      </c>
      <c r="D45" s="106" t="s">
        <v>381</v>
      </c>
      <c r="E45" s="105">
        <v>520</v>
      </c>
      <c r="F45" s="105">
        <v>20</v>
      </c>
      <c r="G45" s="105">
        <v>10400</v>
      </c>
    </row>
    <row r="46" spans="1:7" ht="15.75">
      <c r="A46" s="105">
        <v>37</v>
      </c>
      <c r="B46" s="106" t="s">
        <v>424</v>
      </c>
      <c r="C46" s="106" t="s">
        <v>423</v>
      </c>
      <c r="D46" s="106" t="s">
        <v>381</v>
      </c>
      <c r="E46" s="105"/>
      <c r="F46" s="105">
        <v>18</v>
      </c>
      <c r="G46" s="105"/>
    </row>
    <row r="47" spans="1:7" ht="15.75">
      <c r="A47" s="105">
        <v>38</v>
      </c>
      <c r="B47" s="106" t="s">
        <v>422</v>
      </c>
      <c r="C47" s="106" t="s">
        <v>392</v>
      </c>
      <c r="D47" s="106" t="s">
        <v>381</v>
      </c>
      <c r="E47" s="105">
        <v>530</v>
      </c>
      <c r="F47" s="105">
        <v>20</v>
      </c>
      <c r="G47" s="105">
        <v>10600</v>
      </c>
    </row>
    <row r="48" spans="1:7" ht="15.75">
      <c r="A48" s="105">
        <v>39</v>
      </c>
      <c r="B48" s="106" t="s">
        <v>395</v>
      </c>
      <c r="C48" s="106" t="s">
        <v>393</v>
      </c>
      <c r="D48" s="106" t="s">
        <v>394</v>
      </c>
      <c r="E48" s="105">
        <v>528</v>
      </c>
      <c r="F48" s="105">
        <v>70</v>
      </c>
      <c r="G48" s="105">
        <v>36960</v>
      </c>
    </row>
    <row r="49" spans="1:7" ht="15.75">
      <c r="A49" s="105">
        <v>40</v>
      </c>
      <c r="B49" s="106" t="s">
        <v>395</v>
      </c>
      <c r="C49" s="106" t="s">
        <v>396</v>
      </c>
      <c r="D49" s="106" t="s">
        <v>394</v>
      </c>
      <c r="E49" s="105">
        <v>528</v>
      </c>
      <c r="F49" s="105">
        <v>105</v>
      </c>
      <c r="G49" s="105">
        <v>55440</v>
      </c>
    </row>
    <row r="50" spans="1:7" ht="14.25" customHeight="1">
      <c r="A50" s="105">
        <v>41</v>
      </c>
      <c r="B50" s="106" t="s">
        <v>395</v>
      </c>
      <c r="C50" s="106" t="s">
        <v>397</v>
      </c>
      <c r="D50" s="106" t="s">
        <v>394</v>
      </c>
      <c r="E50" s="105">
        <v>528</v>
      </c>
      <c r="F50" s="105">
        <v>75</v>
      </c>
      <c r="G50" s="105">
        <v>39600</v>
      </c>
    </row>
    <row r="51" spans="1:7" ht="167.25" customHeight="1" hidden="1">
      <c r="A51" s="105"/>
      <c r="B51" s="106"/>
      <c r="C51" s="106"/>
      <c r="D51" s="106"/>
      <c r="E51" s="105"/>
      <c r="F51" s="105"/>
      <c r="G51" s="105"/>
    </row>
    <row r="52" spans="1:7" ht="129.75" customHeight="1" hidden="1">
      <c r="A52" s="105"/>
      <c r="B52" s="106"/>
      <c r="C52" s="106"/>
      <c r="D52" s="106"/>
      <c r="E52" s="105"/>
      <c r="F52" s="105"/>
      <c r="G52" s="105"/>
    </row>
    <row r="53" spans="1:7" ht="15.75" hidden="1">
      <c r="A53" s="105"/>
      <c r="B53" s="106"/>
      <c r="C53" s="106"/>
      <c r="D53" s="106"/>
      <c r="E53" s="105"/>
      <c r="F53" s="105"/>
      <c r="G53" s="105"/>
    </row>
    <row r="54" spans="1:7" ht="15.75">
      <c r="A54" s="105">
        <v>42</v>
      </c>
      <c r="B54" s="106" t="s">
        <v>395</v>
      </c>
      <c r="C54" s="106" t="s">
        <v>398</v>
      </c>
      <c r="D54" s="106" t="s">
        <v>394</v>
      </c>
      <c r="E54" s="105">
        <v>528</v>
      </c>
      <c r="F54" s="105">
        <v>90</v>
      </c>
      <c r="G54" s="105">
        <v>47520</v>
      </c>
    </row>
    <row r="55" spans="1:7" ht="15.75">
      <c r="A55" s="105">
        <v>43</v>
      </c>
      <c r="B55" s="106" t="s">
        <v>395</v>
      </c>
      <c r="C55" s="106" t="s">
        <v>399</v>
      </c>
      <c r="D55" s="106" t="s">
        <v>394</v>
      </c>
      <c r="E55" s="105">
        <v>528</v>
      </c>
      <c r="F55" s="105">
        <v>100</v>
      </c>
      <c r="G55" s="105">
        <v>52800</v>
      </c>
    </row>
    <row r="56" spans="1:7" ht="15.75">
      <c r="A56" s="105">
        <v>44</v>
      </c>
      <c r="B56" s="106" t="s">
        <v>395</v>
      </c>
      <c r="C56" s="106" t="s">
        <v>400</v>
      </c>
      <c r="D56" s="106" t="s">
        <v>394</v>
      </c>
      <c r="E56" s="105">
        <v>528</v>
      </c>
      <c r="F56" s="105">
        <v>105</v>
      </c>
      <c r="G56" s="105">
        <v>55440</v>
      </c>
    </row>
    <row r="57" spans="1:7" ht="15" customHeight="1">
      <c r="A57" s="125">
        <v>45</v>
      </c>
      <c r="B57" s="124" t="s">
        <v>395</v>
      </c>
      <c r="C57" s="106" t="s">
        <v>401</v>
      </c>
      <c r="D57" s="106" t="s">
        <v>394</v>
      </c>
      <c r="E57" s="105">
        <v>528</v>
      </c>
      <c r="F57" s="105">
        <v>92</v>
      </c>
      <c r="G57" s="105">
        <v>48576</v>
      </c>
    </row>
    <row r="58" spans="1:7" ht="14.25" customHeight="1">
      <c r="A58" s="105">
        <v>46</v>
      </c>
      <c r="B58" s="106" t="s">
        <v>395</v>
      </c>
      <c r="C58" s="106" t="s">
        <v>402</v>
      </c>
      <c r="D58" s="106" t="s">
        <v>394</v>
      </c>
      <c r="E58" s="105">
        <v>528</v>
      </c>
      <c r="F58" s="105">
        <v>92</v>
      </c>
      <c r="G58" s="105">
        <v>48576</v>
      </c>
    </row>
    <row r="59" spans="1:7" ht="15.75" hidden="1">
      <c r="A59" s="105"/>
      <c r="B59" s="106"/>
      <c r="C59" s="161"/>
      <c r="D59" s="161"/>
      <c r="E59" s="161"/>
      <c r="F59" s="161"/>
      <c r="G59" s="161"/>
    </row>
    <row r="60" spans="1:7" ht="15.75" hidden="1">
      <c r="A60" s="105"/>
      <c r="B60" s="106"/>
      <c r="C60" s="161"/>
      <c r="D60" s="161"/>
      <c r="E60" s="161"/>
      <c r="F60" s="161"/>
      <c r="G60" s="161"/>
    </row>
    <row r="61" spans="1:7" ht="15.75">
      <c r="A61" s="105">
        <v>47</v>
      </c>
      <c r="B61" s="106" t="s">
        <v>395</v>
      </c>
      <c r="C61" s="108" t="s">
        <v>403</v>
      </c>
      <c r="D61" s="108" t="s">
        <v>394</v>
      </c>
      <c r="E61" s="107">
        <v>525</v>
      </c>
      <c r="F61" s="107">
        <v>95</v>
      </c>
      <c r="G61" s="107">
        <v>49875</v>
      </c>
    </row>
    <row r="62" spans="1:7" ht="15.75">
      <c r="A62" s="105">
        <v>48</v>
      </c>
      <c r="B62" s="106" t="s">
        <v>395</v>
      </c>
      <c r="C62" s="108" t="s">
        <v>404</v>
      </c>
      <c r="D62" s="108" t="s">
        <v>394</v>
      </c>
      <c r="E62" s="107">
        <v>528</v>
      </c>
      <c r="F62" s="107">
        <v>100</v>
      </c>
      <c r="G62" s="107">
        <v>52800</v>
      </c>
    </row>
    <row r="63" spans="1:7" ht="15.75">
      <c r="A63" s="105">
        <v>49</v>
      </c>
      <c r="B63" s="106" t="s">
        <v>395</v>
      </c>
      <c r="C63" s="106" t="s">
        <v>405</v>
      </c>
      <c r="D63" s="106" t="s">
        <v>394</v>
      </c>
      <c r="E63" s="105">
        <v>528</v>
      </c>
      <c r="F63" s="105">
        <v>64</v>
      </c>
      <c r="G63" s="105">
        <v>33792</v>
      </c>
    </row>
    <row r="64" spans="1:7" ht="15.75">
      <c r="A64" s="106"/>
      <c r="B64" s="106"/>
      <c r="C64" s="106"/>
      <c r="D64" s="106"/>
      <c r="E64" s="106"/>
      <c r="F64" s="106"/>
      <c r="G64" s="106"/>
    </row>
    <row r="65" spans="1:7" ht="15.75">
      <c r="A65" s="129"/>
      <c r="B65" s="129"/>
      <c r="C65" s="129"/>
      <c r="D65" s="129"/>
      <c r="E65" s="129"/>
      <c r="F65" s="129"/>
      <c r="G65" s="129"/>
    </row>
    <row r="66" spans="1:7" ht="15.75">
      <c r="A66" s="129"/>
      <c r="B66" s="129"/>
      <c r="C66" s="129"/>
      <c r="D66" s="129"/>
      <c r="E66" s="129"/>
      <c r="F66" s="129"/>
      <c r="G66" s="129"/>
    </row>
    <row r="67" spans="1:7" ht="15.75">
      <c r="A67" s="129"/>
      <c r="B67" s="129"/>
      <c r="C67" s="129"/>
      <c r="D67" s="129"/>
      <c r="E67" s="129"/>
      <c r="F67" s="129"/>
      <c r="G67" s="129"/>
    </row>
    <row r="68" spans="1:7" ht="15.75">
      <c r="A68" s="129"/>
      <c r="B68" s="129"/>
      <c r="C68" s="129" t="s">
        <v>425</v>
      </c>
      <c r="D68" s="129" t="s">
        <v>426</v>
      </c>
      <c r="E68" s="129"/>
      <c r="F68" s="129"/>
      <c r="G68" s="129"/>
    </row>
    <row r="69" spans="1:7" ht="15.75">
      <c r="A69" s="129"/>
      <c r="B69" s="129"/>
      <c r="C69" s="129"/>
      <c r="D69" s="129"/>
      <c r="E69" s="129"/>
      <c r="F69" s="129"/>
      <c r="G69" s="129"/>
    </row>
    <row r="70" spans="1:7" ht="15.75">
      <c r="A70" s="129"/>
      <c r="B70" s="129"/>
      <c r="C70" s="129" t="s">
        <v>427</v>
      </c>
      <c r="D70" s="129" t="s">
        <v>428</v>
      </c>
      <c r="E70" s="129"/>
      <c r="F70" s="129"/>
      <c r="G70" s="129"/>
    </row>
    <row r="71" spans="1:7" ht="15.75">
      <c r="A71" s="129"/>
      <c r="B71" s="129"/>
      <c r="C71" s="129"/>
      <c r="D71" s="129"/>
      <c r="E71" s="129"/>
      <c r="F71" s="129"/>
      <c r="G71" s="129"/>
    </row>
    <row r="72" spans="1:7" ht="12.75">
      <c r="A72" s="130"/>
      <c r="B72" s="130"/>
      <c r="C72" s="130"/>
      <c r="D72" s="130"/>
      <c r="E72" s="130"/>
      <c r="F72" s="130"/>
      <c r="G72" s="130"/>
    </row>
    <row r="73" spans="1:7" ht="12.75">
      <c r="A73" s="130"/>
      <c r="B73" s="130"/>
      <c r="C73" s="130"/>
      <c r="D73" s="130"/>
      <c r="E73" s="130"/>
      <c r="F73" s="130"/>
      <c r="G73" s="130"/>
    </row>
    <row r="74" spans="1:7" ht="12.75">
      <c r="A74" s="130"/>
      <c r="B74" s="130"/>
      <c r="C74" s="130"/>
      <c r="D74" s="130"/>
      <c r="E74" s="130"/>
      <c r="F74" s="130"/>
      <c r="G74" s="130"/>
    </row>
    <row r="75" spans="1:7" ht="12.75">
      <c r="A75" s="130"/>
      <c r="B75" s="130"/>
      <c r="C75" s="130"/>
      <c r="D75" s="130"/>
      <c r="E75" s="130"/>
      <c r="F75" s="130"/>
      <c r="G75" s="130"/>
    </row>
    <row r="76" spans="1:7" ht="12.75">
      <c r="A76" s="130"/>
      <c r="B76" s="130"/>
      <c r="C76" s="130"/>
      <c r="D76" s="130"/>
      <c r="E76" s="130"/>
      <c r="F76" s="130"/>
      <c r="G76" s="130"/>
    </row>
    <row r="77" spans="1:7" ht="12.75">
      <c r="A77" s="130"/>
      <c r="B77" s="130"/>
      <c r="C77" s="130"/>
      <c r="D77" s="130"/>
      <c r="E77" s="130"/>
      <c r="F77" s="130"/>
      <c r="G77" s="130"/>
    </row>
    <row r="78" spans="1:7" ht="12.75">
      <c r="A78" s="130"/>
      <c r="B78" s="130"/>
      <c r="C78" s="130"/>
      <c r="D78" s="130"/>
      <c r="E78" s="130"/>
      <c r="F78" s="130"/>
      <c r="G78" s="130"/>
    </row>
    <row r="79" spans="1:7" ht="12.75">
      <c r="A79" s="130"/>
      <c r="B79" s="130"/>
      <c r="C79" s="130"/>
      <c r="D79" s="130"/>
      <c r="E79" s="130"/>
      <c r="F79" s="130"/>
      <c r="G79" s="130"/>
    </row>
    <row r="80" spans="1:7" ht="12.75">
      <c r="A80" s="130"/>
      <c r="B80" s="130"/>
      <c r="C80" s="130"/>
      <c r="D80" s="130"/>
      <c r="E80" s="130"/>
      <c r="F80" s="130"/>
      <c r="G80" s="130"/>
    </row>
    <row r="81" spans="1:7" ht="12.75">
      <c r="A81" s="130"/>
      <c r="B81" s="130"/>
      <c r="C81" s="130"/>
      <c r="D81" s="130"/>
      <c r="E81" s="130"/>
      <c r="F81" s="130"/>
      <c r="G81" s="130"/>
    </row>
    <row r="82" spans="1:7" ht="12.75">
      <c r="A82" s="130"/>
      <c r="B82" s="130"/>
      <c r="C82" s="130"/>
      <c r="D82" s="130"/>
      <c r="E82" s="130"/>
      <c r="F82" s="130"/>
      <c r="G82" s="130"/>
    </row>
    <row r="83" spans="1:7" ht="12.75">
      <c r="A83" s="130"/>
      <c r="B83" s="130"/>
      <c r="C83" s="130"/>
      <c r="D83" s="130"/>
      <c r="E83" s="130"/>
      <c r="F83" s="130"/>
      <c r="G83" s="130"/>
    </row>
    <row r="84" spans="1:7" ht="12.75">
      <c r="A84" s="130"/>
      <c r="B84" s="130"/>
      <c r="C84" s="130"/>
      <c r="D84" s="130"/>
      <c r="E84" s="130"/>
      <c r="F84" s="130"/>
      <c r="G84" s="130"/>
    </row>
    <row r="85" spans="1:7" ht="12.75">
      <c r="A85" s="130"/>
      <c r="B85" s="130"/>
      <c r="C85" s="130"/>
      <c r="D85" s="130"/>
      <c r="E85" s="130"/>
      <c r="F85" s="130"/>
      <c r="G85" s="130"/>
    </row>
    <row r="86" spans="1:7" ht="12.75">
      <c r="A86" s="130"/>
      <c r="B86" s="130"/>
      <c r="C86" s="130"/>
      <c r="D86" s="130"/>
      <c r="E86" s="130"/>
      <c r="F86" s="130"/>
      <c r="G86" s="130"/>
    </row>
    <row r="87" spans="1:7" ht="12.75">
      <c r="A87" s="130"/>
      <c r="B87" s="130"/>
      <c r="C87" s="130"/>
      <c r="D87" s="130"/>
      <c r="E87" s="130"/>
      <c r="F87" s="130"/>
      <c r="G87" s="130"/>
    </row>
    <row r="88" spans="1:7" ht="12.75">
      <c r="A88" s="130"/>
      <c r="B88" s="130"/>
      <c r="C88" s="130"/>
      <c r="D88" s="130"/>
      <c r="E88" s="130"/>
      <c r="F88" s="130"/>
      <c r="G88" s="130"/>
    </row>
    <row r="89" spans="1:7" ht="12.75">
      <c r="A89" s="130"/>
      <c r="B89" s="130"/>
      <c r="C89" s="130"/>
      <c r="D89" s="130"/>
      <c r="E89" s="130"/>
      <c r="F89" s="130"/>
      <c r="G89" s="130"/>
    </row>
    <row r="90" spans="1:7" ht="12.75">
      <c r="A90" s="130"/>
      <c r="B90" s="130"/>
      <c r="C90" s="130"/>
      <c r="D90" s="130"/>
      <c r="E90" s="130"/>
      <c r="F90" s="130"/>
      <c r="G90" s="130"/>
    </row>
    <row r="91" spans="1:7" ht="12.75">
      <c r="A91" s="130"/>
      <c r="B91" s="130"/>
      <c r="C91" s="130"/>
      <c r="D91" s="130"/>
      <c r="E91" s="130"/>
      <c r="F91" s="130"/>
      <c r="G91" s="130"/>
    </row>
    <row r="92" spans="1:7" ht="12.75">
      <c r="A92" s="130"/>
      <c r="B92" s="130"/>
      <c r="C92" s="130"/>
      <c r="D92" s="130"/>
      <c r="E92" s="130"/>
      <c r="F92" s="130"/>
      <c r="G92" s="130"/>
    </row>
    <row r="93" spans="1:7" ht="12.75">
      <c r="A93" s="130"/>
      <c r="B93" s="130"/>
      <c r="C93" s="130"/>
      <c r="D93" s="130"/>
      <c r="E93" s="130"/>
      <c r="F93" s="130"/>
      <c r="G93" s="130"/>
    </row>
    <row r="94" spans="1:7" ht="12.75">
      <c r="A94" s="130"/>
      <c r="B94" s="130"/>
      <c r="C94" s="130"/>
      <c r="D94" s="130"/>
      <c r="E94" s="130"/>
      <c r="F94" s="130"/>
      <c r="G94" s="130"/>
    </row>
  </sheetData>
  <sheetProtection/>
  <mergeCells count="3">
    <mergeCell ref="B5:G5"/>
    <mergeCell ref="A6:G6"/>
    <mergeCell ref="C59:G60"/>
  </mergeCells>
  <printOptions/>
  <pageMargins left="0.5511811023622047" right="0.5905511811023623" top="0.7874015748031497" bottom="0.6299212598425197" header="0.5118110236220472" footer="0.5118110236220472"/>
  <pageSetup firstPageNumber="1" useFirstPageNumber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1"/>
  <sheetViews>
    <sheetView view="pageBreakPreview" zoomScaleSheetLayoutView="100" workbookViewId="0" topLeftCell="A4">
      <selection activeCell="H25" sqref="H25"/>
    </sheetView>
  </sheetViews>
  <sheetFormatPr defaultColWidth="9.140625" defaultRowHeight="12.75"/>
  <cols>
    <col min="1" max="1" width="3.421875" style="8" customWidth="1"/>
    <col min="2" max="2" width="7.421875" style="8" customWidth="1"/>
    <col min="3" max="3" width="4.00390625" style="8" customWidth="1"/>
    <col min="4" max="5" width="6.28125" style="8" customWidth="1"/>
    <col min="6" max="6" width="5.8515625" style="8" customWidth="1"/>
    <col min="7" max="7" width="4.140625" style="8" customWidth="1"/>
    <col min="8" max="8" width="6.00390625" style="8" customWidth="1"/>
    <col min="9" max="9" width="6.28125" style="8" customWidth="1"/>
    <col min="10" max="10" width="3.28125" style="8" customWidth="1"/>
    <col min="11" max="11" width="5.7109375" style="8" customWidth="1"/>
    <col min="12" max="12" width="4.8515625" style="8" customWidth="1"/>
    <col min="13" max="13" width="5.00390625" style="8" customWidth="1"/>
    <col min="14" max="14" width="5.8515625" style="8" customWidth="1"/>
    <col min="15" max="15" width="3.28125" style="8" customWidth="1"/>
    <col min="16" max="16" width="6.8515625" style="8" customWidth="1"/>
    <col min="17" max="17" width="4.00390625" style="8" customWidth="1"/>
    <col min="18" max="18" width="6.7109375" style="8" customWidth="1"/>
    <col min="19" max="19" width="5.00390625" style="8" customWidth="1"/>
    <col min="20" max="20" width="3.00390625" style="8" customWidth="1"/>
    <col min="21" max="21" width="7.140625" style="8" customWidth="1"/>
    <col min="22" max="22" width="3.00390625" style="8" customWidth="1"/>
    <col min="23" max="23" width="6.7109375" style="8" customWidth="1"/>
    <col min="24" max="24" width="5.8515625" style="8" customWidth="1"/>
    <col min="25" max="25" width="3.140625" style="8" customWidth="1"/>
    <col min="26" max="26" width="6.28125" style="8" customWidth="1"/>
    <col min="27" max="27" width="5.421875" style="8" customWidth="1"/>
    <col min="28" max="16384" width="8.8515625" style="8" customWidth="1"/>
  </cols>
  <sheetData>
    <row r="1" spans="1:252" s="39" customFormat="1" ht="13.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V1" s="7"/>
      <c r="W1" s="14"/>
      <c r="X1"/>
      <c r="Y1" s="40"/>
      <c r="IR1" s="8"/>
    </row>
    <row r="2" spans="1:252" s="39" customFormat="1" ht="13.5" customHeight="1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V2" s="8"/>
      <c r="W2" s="14"/>
      <c r="X2"/>
      <c r="Y2" s="40"/>
      <c r="IR2" s="8"/>
    </row>
    <row r="3" spans="1:252" s="39" customFormat="1" ht="13.5" customHeight="1">
      <c r="A3" s="162" t="s">
        <v>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V3" s="7"/>
      <c r="W3" s="14"/>
      <c r="X3"/>
      <c r="Y3" s="40"/>
      <c r="IR3" s="8"/>
    </row>
    <row r="4" spans="1:252" s="39" customFormat="1" ht="12" customHeight="1">
      <c r="A4" s="162" t="s">
        <v>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V4" s="7" t="s">
        <v>86</v>
      </c>
      <c r="W4" s="14"/>
      <c r="X4"/>
      <c r="Y4" s="40"/>
      <c r="IR4" s="8"/>
    </row>
    <row r="5" spans="19:252" s="39" customFormat="1" ht="12.75" hidden="1">
      <c r="S5" s="16"/>
      <c r="T5" s="16"/>
      <c r="U5"/>
      <c r="V5" s="7"/>
      <c r="IR5" s="8"/>
    </row>
    <row r="6" spans="19:252" s="39" customFormat="1" ht="12.75" hidden="1">
      <c r="S6" s="16"/>
      <c r="T6" s="16"/>
      <c r="U6"/>
      <c r="V6" s="8"/>
      <c r="W6" s="36"/>
      <c r="IR6" s="8"/>
    </row>
    <row r="7" spans="19:252" s="39" customFormat="1" ht="12.75" hidden="1">
      <c r="S7" s="16"/>
      <c r="T7" s="16"/>
      <c r="U7"/>
      <c r="V7"/>
      <c r="W7"/>
      <c r="X7"/>
      <c r="Y7"/>
      <c r="Z7"/>
      <c r="IR7" s="8"/>
    </row>
    <row r="8" spans="19:252" s="39" customFormat="1" ht="12.75">
      <c r="S8" s="16"/>
      <c r="T8" s="16"/>
      <c r="U8"/>
      <c r="V8"/>
      <c r="W8"/>
      <c r="X8"/>
      <c r="Y8"/>
      <c r="Z8"/>
      <c r="IR8" s="8"/>
    </row>
    <row r="9" spans="1:252" s="12" customFormat="1" ht="24.75" customHeight="1">
      <c r="A9" s="163" t="s">
        <v>431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IR9" s="41"/>
    </row>
    <row r="10" s="12" customFormat="1" ht="10.5" customHeight="1">
      <c r="IR10" s="41"/>
    </row>
    <row r="11" spans="1:27" s="41" customFormat="1" ht="105.75" customHeight="1">
      <c r="A11" s="147" t="s">
        <v>4</v>
      </c>
      <c r="B11" s="164" t="s">
        <v>325</v>
      </c>
      <c r="C11" s="54" t="s">
        <v>45</v>
      </c>
      <c r="D11" s="165" t="s">
        <v>46</v>
      </c>
      <c r="E11" s="165"/>
      <c r="F11" s="166" t="s">
        <v>47</v>
      </c>
      <c r="G11" s="166"/>
      <c r="H11" s="166" t="s">
        <v>48</v>
      </c>
      <c r="I11" s="166"/>
      <c r="J11" s="166"/>
      <c r="K11" s="166" t="s">
        <v>49</v>
      </c>
      <c r="L11" s="166"/>
      <c r="M11" s="166" t="s">
        <v>50</v>
      </c>
      <c r="N11" s="166"/>
      <c r="O11" s="166"/>
      <c r="P11" s="166" t="s">
        <v>51</v>
      </c>
      <c r="Q11" s="166"/>
      <c r="R11" s="166" t="s">
        <v>52</v>
      </c>
      <c r="S11" s="166"/>
      <c r="T11" s="166"/>
      <c r="U11" s="166" t="s">
        <v>53</v>
      </c>
      <c r="V11" s="166"/>
      <c r="W11" s="166" t="s">
        <v>54</v>
      </c>
      <c r="X11" s="166"/>
      <c r="Y11" s="166"/>
      <c r="Z11" s="166" t="s">
        <v>55</v>
      </c>
      <c r="AA11" s="166"/>
    </row>
    <row r="12" spans="1:28" s="41" customFormat="1" ht="78.75" customHeight="1">
      <c r="A12" s="147"/>
      <c r="B12" s="164"/>
      <c r="C12" s="74" t="s">
        <v>56</v>
      </c>
      <c r="D12" s="74" t="s">
        <v>56</v>
      </c>
      <c r="E12" s="75" t="s">
        <v>57</v>
      </c>
      <c r="F12" s="74" t="s">
        <v>58</v>
      </c>
      <c r="G12" s="55" t="s">
        <v>57</v>
      </c>
      <c r="H12" s="54" t="s">
        <v>59</v>
      </c>
      <c r="I12" s="55" t="s">
        <v>60</v>
      </c>
      <c r="J12" s="55" t="s">
        <v>57</v>
      </c>
      <c r="K12" s="54" t="s">
        <v>59</v>
      </c>
      <c r="L12" s="54" t="s">
        <v>446</v>
      </c>
      <c r="M12" s="55" t="s">
        <v>57</v>
      </c>
      <c r="N12" s="54" t="s">
        <v>61</v>
      </c>
      <c r="O12" s="55" t="s">
        <v>62</v>
      </c>
      <c r="P12" s="55" t="s">
        <v>57</v>
      </c>
      <c r="Q12" s="54" t="s">
        <v>63</v>
      </c>
      <c r="R12" s="55" t="s">
        <v>57</v>
      </c>
      <c r="S12" s="54" t="s">
        <v>64</v>
      </c>
      <c r="T12" s="55" t="s">
        <v>65</v>
      </c>
      <c r="U12" s="55" t="s">
        <v>57</v>
      </c>
      <c r="V12" s="54" t="s">
        <v>61</v>
      </c>
      <c r="W12" s="55" t="s">
        <v>57</v>
      </c>
      <c r="X12" s="54" t="s">
        <v>64</v>
      </c>
      <c r="Y12" s="55" t="s">
        <v>60</v>
      </c>
      <c r="Z12" s="55" t="s">
        <v>57</v>
      </c>
      <c r="AA12" s="54" t="s">
        <v>59</v>
      </c>
      <c r="AB12" s="55" t="s">
        <v>57</v>
      </c>
    </row>
    <row r="13" spans="1:28" s="41" customFormat="1" ht="11.25">
      <c r="A13" s="70">
        <v>1</v>
      </c>
      <c r="B13" s="72" t="s">
        <v>333</v>
      </c>
      <c r="C13" s="76">
        <v>69</v>
      </c>
      <c r="D13" s="77">
        <v>591</v>
      </c>
      <c r="E13" s="77">
        <v>100</v>
      </c>
      <c r="F13" s="92">
        <v>11</v>
      </c>
      <c r="G13" s="73">
        <v>100</v>
      </c>
      <c r="H13" s="76">
        <v>69</v>
      </c>
      <c r="I13" s="77">
        <v>591</v>
      </c>
      <c r="J13" s="77">
        <v>100</v>
      </c>
      <c r="K13" s="92">
        <v>11</v>
      </c>
      <c r="L13" s="131">
        <v>99</v>
      </c>
      <c r="M13" s="73">
        <v>100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9" ht="11.25">
      <c r="A14" s="71">
        <v>2</v>
      </c>
      <c r="B14" s="71" t="s">
        <v>202</v>
      </c>
      <c r="C14" s="71">
        <v>98</v>
      </c>
      <c r="D14" s="71">
        <v>693</v>
      </c>
      <c r="E14" s="71">
        <v>98</v>
      </c>
      <c r="F14" s="93">
        <v>16</v>
      </c>
      <c r="G14" s="71">
        <v>100</v>
      </c>
      <c r="H14" s="71">
        <v>98</v>
      </c>
      <c r="I14" s="71">
        <v>693</v>
      </c>
      <c r="J14" s="71">
        <v>98</v>
      </c>
      <c r="K14" s="93">
        <v>16</v>
      </c>
      <c r="L14" s="93">
        <v>128</v>
      </c>
      <c r="M14" s="71">
        <v>100</v>
      </c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</row>
    <row r="15" spans="1:29" ht="11.25">
      <c r="A15" s="71">
        <v>3</v>
      </c>
      <c r="B15" s="71" t="s">
        <v>334</v>
      </c>
      <c r="C15" s="71">
        <v>72</v>
      </c>
      <c r="D15" s="71">
        <v>562</v>
      </c>
      <c r="E15" s="71">
        <v>95</v>
      </c>
      <c r="F15" s="93">
        <v>14</v>
      </c>
      <c r="G15" s="71">
        <v>100</v>
      </c>
      <c r="H15" s="71">
        <v>72</v>
      </c>
      <c r="I15" s="71">
        <v>562</v>
      </c>
      <c r="J15" s="71">
        <v>95</v>
      </c>
      <c r="K15" s="93">
        <v>14</v>
      </c>
      <c r="L15" s="93">
        <v>140</v>
      </c>
      <c r="M15" s="71">
        <v>100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</row>
    <row r="16" spans="1:29" ht="11.25">
      <c r="A16" s="71">
        <v>4</v>
      </c>
      <c r="B16" s="71" t="s">
        <v>213</v>
      </c>
      <c r="C16" s="71">
        <v>84</v>
      </c>
      <c r="D16" s="71">
        <v>813</v>
      </c>
      <c r="E16" s="71">
        <v>100</v>
      </c>
      <c r="F16" s="93">
        <v>14</v>
      </c>
      <c r="G16" s="71">
        <v>100</v>
      </c>
      <c r="H16" s="71">
        <v>84</v>
      </c>
      <c r="I16" s="71">
        <v>813</v>
      </c>
      <c r="J16" s="71">
        <v>100</v>
      </c>
      <c r="K16" s="93">
        <v>14</v>
      </c>
      <c r="L16" s="93">
        <v>140</v>
      </c>
      <c r="M16" s="71">
        <v>100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</row>
    <row r="17" spans="1:29" ht="11.25">
      <c r="A17" s="71">
        <v>5</v>
      </c>
      <c r="B17" s="71" t="s">
        <v>215</v>
      </c>
      <c r="C17" s="71">
        <v>100</v>
      </c>
      <c r="D17" s="71">
        <v>1380</v>
      </c>
      <c r="E17" s="71">
        <v>100</v>
      </c>
      <c r="F17" s="93">
        <v>24</v>
      </c>
      <c r="G17" s="71">
        <v>100</v>
      </c>
      <c r="H17" s="71">
        <v>100</v>
      </c>
      <c r="I17" s="71">
        <v>1380</v>
      </c>
      <c r="J17" s="71">
        <v>100</v>
      </c>
      <c r="K17" s="93">
        <v>24</v>
      </c>
      <c r="L17" s="93">
        <v>312</v>
      </c>
      <c r="M17" s="71">
        <v>100</v>
      </c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1:29" ht="11.25">
      <c r="A18" s="71">
        <v>6</v>
      </c>
      <c r="B18" s="71" t="s">
        <v>225</v>
      </c>
      <c r="C18" s="71">
        <v>97</v>
      </c>
      <c r="D18" s="71">
        <v>1418</v>
      </c>
      <c r="E18" s="71">
        <v>100</v>
      </c>
      <c r="F18" s="93">
        <v>17</v>
      </c>
      <c r="G18" s="71">
        <v>100</v>
      </c>
      <c r="H18" s="71">
        <v>97</v>
      </c>
      <c r="I18" s="71">
        <v>1418</v>
      </c>
      <c r="J18" s="71">
        <v>100</v>
      </c>
      <c r="K18" s="93">
        <v>17</v>
      </c>
      <c r="L18" s="93">
        <v>272</v>
      </c>
      <c r="M18" s="71">
        <v>100</v>
      </c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1:29" ht="11.25">
      <c r="A19" s="71">
        <v>7</v>
      </c>
      <c r="B19" s="71" t="s">
        <v>235</v>
      </c>
      <c r="C19" s="71">
        <v>85</v>
      </c>
      <c r="D19" s="71">
        <v>1228</v>
      </c>
      <c r="E19" s="71">
        <v>100</v>
      </c>
      <c r="F19" s="93">
        <v>16</v>
      </c>
      <c r="G19" s="71">
        <v>100</v>
      </c>
      <c r="H19" s="71">
        <v>85</v>
      </c>
      <c r="I19" s="71">
        <v>1228</v>
      </c>
      <c r="J19" s="71">
        <v>100</v>
      </c>
      <c r="K19" s="93">
        <v>16</v>
      </c>
      <c r="L19" s="93">
        <v>556</v>
      </c>
      <c r="M19" s="71">
        <v>100</v>
      </c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1:29" ht="11.25">
      <c r="A20" s="71">
        <v>8</v>
      </c>
      <c r="B20" s="71" t="s">
        <v>335</v>
      </c>
      <c r="C20" s="71">
        <v>88</v>
      </c>
      <c r="D20" s="71">
        <v>1362</v>
      </c>
      <c r="E20" s="71">
        <v>100</v>
      </c>
      <c r="F20" s="93">
        <v>19</v>
      </c>
      <c r="G20" s="71">
        <v>100</v>
      </c>
      <c r="H20" s="71">
        <v>88</v>
      </c>
      <c r="I20" s="71">
        <v>1362</v>
      </c>
      <c r="J20" s="71">
        <v>100</v>
      </c>
      <c r="K20" s="93">
        <v>19</v>
      </c>
      <c r="L20" s="93">
        <v>380</v>
      </c>
      <c r="M20" s="71">
        <v>100</v>
      </c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1:29" ht="11.25">
      <c r="A21" s="71">
        <v>9</v>
      </c>
      <c r="B21" s="71" t="s">
        <v>250</v>
      </c>
      <c r="C21" s="71">
        <v>97</v>
      </c>
      <c r="D21" s="71">
        <v>1721</v>
      </c>
      <c r="E21" s="71">
        <v>100</v>
      </c>
      <c r="F21" s="93">
        <v>17</v>
      </c>
      <c r="G21" s="71">
        <v>100</v>
      </c>
      <c r="H21" s="71">
        <v>97</v>
      </c>
      <c r="I21" s="71">
        <v>1721</v>
      </c>
      <c r="J21" s="71">
        <v>100</v>
      </c>
      <c r="K21" s="93">
        <v>17</v>
      </c>
      <c r="L21" s="93">
        <v>391</v>
      </c>
      <c r="M21" s="71">
        <v>100</v>
      </c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1:29" ht="11.25">
      <c r="A22" s="71">
        <v>10</v>
      </c>
      <c r="B22" s="71" t="s">
        <v>447</v>
      </c>
      <c r="C22" s="71">
        <v>56</v>
      </c>
      <c r="D22" s="71">
        <v>660</v>
      </c>
      <c r="E22" s="71">
        <v>86</v>
      </c>
      <c r="F22" s="93">
        <v>8</v>
      </c>
      <c r="G22" s="71">
        <v>100</v>
      </c>
      <c r="H22" s="71">
        <v>56</v>
      </c>
      <c r="I22" s="71">
        <v>660</v>
      </c>
      <c r="J22" s="71">
        <v>86</v>
      </c>
      <c r="K22" s="93">
        <v>8</v>
      </c>
      <c r="L22" s="93">
        <v>152</v>
      </c>
      <c r="M22" s="71">
        <v>100</v>
      </c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1:29" ht="11.25">
      <c r="A23" s="71">
        <v>11</v>
      </c>
      <c r="B23" s="71" t="s">
        <v>448</v>
      </c>
      <c r="C23" s="71">
        <v>30</v>
      </c>
      <c r="D23" s="71">
        <v>480</v>
      </c>
      <c r="E23" s="71">
        <v>91</v>
      </c>
      <c r="F23" s="93">
        <v>3</v>
      </c>
      <c r="G23" s="71">
        <v>100</v>
      </c>
      <c r="H23" s="71">
        <v>30</v>
      </c>
      <c r="I23" s="71">
        <v>480</v>
      </c>
      <c r="J23" s="71">
        <v>100</v>
      </c>
      <c r="K23" s="93">
        <v>3</v>
      </c>
      <c r="L23" s="93">
        <v>54</v>
      </c>
      <c r="M23" s="71">
        <v>100</v>
      </c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</row>
    <row r="24" spans="1:28" ht="11.25">
      <c r="A24" s="71">
        <v>12</v>
      </c>
      <c r="B24" s="71" t="s">
        <v>449</v>
      </c>
      <c r="C24" s="71">
        <v>21</v>
      </c>
      <c r="D24" s="71">
        <v>463</v>
      </c>
      <c r="E24" s="71">
        <v>100</v>
      </c>
      <c r="F24" s="93">
        <v>6</v>
      </c>
      <c r="G24" s="71">
        <v>100</v>
      </c>
      <c r="H24" s="71">
        <v>21</v>
      </c>
      <c r="I24" s="71">
        <v>463</v>
      </c>
      <c r="J24" s="71">
        <v>100</v>
      </c>
      <c r="K24" s="93">
        <v>6</v>
      </c>
      <c r="L24" s="93">
        <v>114</v>
      </c>
      <c r="M24" s="71">
        <v>100</v>
      </c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1.25">
      <c r="A25" s="71">
        <v>13</v>
      </c>
      <c r="B25" s="71" t="s">
        <v>450</v>
      </c>
      <c r="C25" s="71">
        <v>44</v>
      </c>
      <c r="D25" s="71">
        <v>540</v>
      </c>
      <c r="E25" s="71">
        <v>100</v>
      </c>
      <c r="F25" s="93">
        <v>13</v>
      </c>
      <c r="G25" s="71">
        <v>100</v>
      </c>
      <c r="H25" s="71">
        <v>44</v>
      </c>
      <c r="I25" s="71">
        <v>540</v>
      </c>
      <c r="J25" s="71">
        <v>95</v>
      </c>
      <c r="K25" s="93">
        <v>13</v>
      </c>
      <c r="L25" s="93">
        <v>208</v>
      </c>
      <c r="M25" s="71">
        <v>100</v>
      </c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27" ht="11.25">
      <c r="A26" s="71"/>
      <c r="B26" s="71" t="s">
        <v>104</v>
      </c>
      <c r="C26" s="71">
        <v>941</v>
      </c>
      <c r="D26" s="71">
        <v>11911</v>
      </c>
      <c r="E26" s="71">
        <f>SUM(E13:E25)</f>
        <v>1270</v>
      </c>
      <c r="F26" s="93">
        <f>SUM(F13:F25)</f>
        <v>178</v>
      </c>
      <c r="G26" s="71">
        <f>SUM(G13:G25)</f>
        <v>1300</v>
      </c>
      <c r="H26" s="71">
        <v>941</v>
      </c>
      <c r="I26" s="71">
        <f>SUM(I13:I25)</f>
        <v>11911</v>
      </c>
      <c r="J26" s="71"/>
      <c r="K26" s="93">
        <f>SUM(K13:K25)</f>
        <v>178</v>
      </c>
      <c r="L26" s="93">
        <f>SUM(L13:L25)</f>
        <v>2946</v>
      </c>
      <c r="M26" s="71">
        <f>SUM(M13:M25)</f>
        <v>1300</v>
      </c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9" spans="4:19" ht="11.25">
      <c r="D29" s="167" t="s">
        <v>332</v>
      </c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</row>
    <row r="31" spans="4:19" ht="11.25">
      <c r="D31" s="167" t="s">
        <v>326</v>
      </c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</row>
  </sheetData>
  <sheetProtection/>
  <mergeCells count="19">
    <mergeCell ref="D29:S29"/>
    <mergeCell ref="D31:S31"/>
    <mergeCell ref="W11:Y11"/>
    <mergeCell ref="P11:Q11"/>
    <mergeCell ref="R11:T11"/>
    <mergeCell ref="A9:Z9"/>
    <mergeCell ref="A11:A12"/>
    <mergeCell ref="B11:B12"/>
    <mergeCell ref="D11:E11"/>
    <mergeCell ref="F11:G11"/>
    <mergeCell ref="H11:J11"/>
    <mergeCell ref="K11:L11"/>
    <mergeCell ref="M11:O11"/>
    <mergeCell ref="Z11:AA11"/>
    <mergeCell ref="U11:V11"/>
    <mergeCell ref="A1:N1"/>
    <mergeCell ref="A2:N2"/>
    <mergeCell ref="A3:N3"/>
    <mergeCell ref="A4:N4"/>
  </mergeCells>
  <printOptions/>
  <pageMargins left="0.6062500000000001" right="0.5750000000000001" top="0.8111111111111111" bottom="0.5902777777777778" header="0.5118055555555556" footer="0.5118055555555556"/>
  <pageSetup cellComments="atEnd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I2" sqref="I2"/>
    </sheetView>
  </sheetViews>
  <sheetFormatPr defaultColWidth="9.140625" defaultRowHeight="12.75"/>
  <cols>
    <col min="1" max="1" width="5.00390625" style="88" customWidth="1"/>
    <col min="2" max="2" width="13.7109375" style="88" customWidth="1"/>
    <col min="3" max="3" width="11.8515625" style="88" customWidth="1"/>
    <col min="4" max="4" width="12.28125" style="88" customWidth="1"/>
    <col min="5" max="10" width="9.140625" style="88" customWidth="1"/>
    <col min="11" max="11" width="12.00390625" style="88" customWidth="1"/>
    <col min="12" max="16384" width="9.140625" style="88" customWidth="1"/>
  </cols>
  <sheetData>
    <row r="2" spans="1:7" s="90" customFormat="1" ht="15.75">
      <c r="A2" s="90" t="s">
        <v>191</v>
      </c>
      <c r="F2" s="89"/>
      <c r="G2" s="90" t="s">
        <v>429</v>
      </c>
    </row>
    <row r="3" s="90" customFormat="1" ht="15.75">
      <c r="F3" s="89"/>
    </row>
    <row r="4" spans="1:11" ht="15.75">
      <c r="A4" s="168" t="s">
        <v>182</v>
      </c>
      <c r="B4" s="168" t="s">
        <v>183</v>
      </c>
      <c r="C4" s="170" t="s">
        <v>184</v>
      </c>
      <c r="D4" s="171"/>
      <c r="E4" s="172"/>
      <c r="F4" s="170" t="s">
        <v>185</v>
      </c>
      <c r="G4" s="171"/>
      <c r="H4" s="172"/>
      <c r="I4" s="170" t="s">
        <v>186</v>
      </c>
      <c r="J4" s="172"/>
      <c r="K4" s="87" t="s">
        <v>187</v>
      </c>
    </row>
    <row r="5" spans="1:11" ht="31.5">
      <c r="A5" s="169"/>
      <c r="B5" s="169"/>
      <c r="C5" s="87" t="s">
        <v>188</v>
      </c>
      <c r="D5" s="87" t="s">
        <v>189</v>
      </c>
      <c r="E5" s="87" t="s">
        <v>190</v>
      </c>
      <c r="F5" s="87" t="s">
        <v>188</v>
      </c>
      <c r="G5" s="87" t="s">
        <v>189</v>
      </c>
      <c r="H5" s="87" t="s">
        <v>190</v>
      </c>
      <c r="I5" s="87" t="s">
        <v>188</v>
      </c>
      <c r="J5" s="87" t="s">
        <v>189</v>
      </c>
      <c r="K5" s="87"/>
    </row>
    <row r="6" spans="1:11" ht="15.75">
      <c r="A6" s="87">
        <v>1</v>
      </c>
      <c r="B6" s="87">
        <v>45</v>
      </c>
      <c r="C6" s="87"/>
      <c r="D6" s="87"/>
      <c r="E6" s="87"/>
      <c r="F6" s="87"/>
      <c r="G6" s="87"/>
      <c r="H6" s="87"/>
      <c r="I6" s="87"/>
      <c r="J6" s="87"/>
      <c r="K6" s="87"/>
    </row>
    <row r="7" spans="1:11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15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ht="15.7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ht="15.7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2" ht="15.75">
      <c r="D12" s="88" t="s">
        <v>327</v>
      </c>
    </row>
    <row r="13" ht="15.75">
      <c r="D13" s="88" t="s">
        <v>328</v>
      </c>
    </row>
  </sheetData>
  <mergeCells count="5">
    <mergeCell ref="A4:A5"/>
    <mergeCell ref="C4:E4"/>
    <mergeCell ref="F4:H4"/>
    <mergeCell ref="I4:J4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="70" zoomScaleNormal="70" workbookViewId="0" topLeftCell="A1">
      <selection activeCell="E23" sqref="E23"/>
    </sheetView>
  </sheetViews>
  <sheetFormatPr defaultColWidth="9.140625" defaultRowHeight="12.75"/>
  <cols>
    <col min="1" max="1" width="9.57421875" style="83" customWidth="1"/>
    <col min="2" max="2" width="6.57421875" style="83" customWidth="1"/>
    <col min="3" max="3" width="11.7109375" style="83" customWidth="1"/>
    <col min="4" max="4" width="12.7109375" style="83" customWidth="1"/>
    <col min="5" max="6" width="8.421875" style="83" customWidth="1"/>
    <col min="7" max="7" width="10.8515625" style="83" customWidth="1"/>
    <col min="8" max="8" width="7.00390625" style="83" customWidth="1"/>
    <col min="9" max="9" width="7.7109375" style="83" customWidth="1"/>
    <col min="10" max="10" width="10.140625" style="83" customWidth="1"/>
    <col min="11" max="11" width="10.28125" style="83" customWidth="1"/>
    <col min="12" max="12" width="14.8515625" style="83" customWidth="1"/>
    <col min="13" max="16384" width="9.140625" style="83" customWidth="1"/>
  </cols>
  <sheetData>
    <row r="1" spans="1:13" ht="12.75">
      <c r="A1" s="173" t="s">
        <v>179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ht="12.75">
      <c r="A2" s="86" t="s">
        <v>180</v>
      </c>
    </row>
    <row r="3" spans="1:6" ht="25.5">
      <c r="A3" s="83" t="s">
        <v>181</v>
      </c>
      <c r="B3" s="83">
        <v>45</v>
      </c>
      <c r="F3" s="86"/>
    </row>
    <row r="5" spans="1:13" ht="12.75">
      <c r="A5" s="174" t="s">
        <v>155</v>
      </c>
      <c r="B5" s="174" t="s">
        <v>156</v>
      </c>
      <c r="C5" s="174" t="s">
        <v>157</v>
      </c>
      <c r="D5" s="174" t="s">
        <v>163</v>
      </c>
      <c r="E5" s="174"/>
      <c r="F5" s="174"/>
      <c r="G5" s="174"/>
      <c r="H5" s="174"/>
      <c r="I5" s="174"/>
      <c r="J5" s="174"/>
      <c r="K5" s="174"/>
      <c r="L5" s="174"/>
      <c r="M5" s="174"/>
    </row>
    <row r="6" spans="1:13" ht="162.75" customHeight="1">
      <c r="A6" s="174"/>
      <c r="B6" s="174"/>
      <c r="C6" s="174"/>
      <c r="D6" s="84" t="s">
        <v>161</v>
      </c>
      <c r="E6" s="84" t="s">
        <v>451</v>
      </c>
      <c r="F6" s="84" t="s">
        <v>160</v>
      </c>
      <c r="G6" s="84" t="s">
        <v>162</v>
      </c>
      <c r="H6" s="84" t="s">
        <v>158</v>
      </c>
      <c r="I6" s="84" t="s">
        <v>159</v>
      </c>
      <c r="J6" s="84" t="s">
        <v>164</v>
      </c>
      <c r="K6" s="84" t="s">
        <v>165</v>
      </c>
      <c r="L6" s="84" t="s">
        <v>166</v>
      </c>
      <c r="M6" s="84" t="s">
        <v>167</v>
      </c>
    </row>
    <row r="7" spans="1:13" ht="12.75">
      <c r="A7" s="84" t="s">
        <v>168</v>
      </c>
      <c r="B7" s="84">
        <v>69</v>
      </c>
      <c r="C7" s="84">
        <v>11</v>
      </c>
      <c r="D7" s="84"/>
      <c r="E7" s="84">
        <v>4</v>
      </c>
      <c r="F7" s="84"/>
      <c r="G7" s="84"/>
      <c r="H7" s="84"/>
      <c r="I7" s="84"/>
      <c r="J7" s="84"/>
      <c r="K7" s="84">
        <v>7</v>
      </c>
      <c r="L7" s="84"/>
      <c r="M7" s="84"/>
    </row>
    <row r="8" spans="1:13" ht="12.75">
      <c r="A8" s="84" t="s">
        <v>169</v>
      </c>
      <c r="B8" s="84">
        <v>98</v>
      </c>
      <c r="C8" s="84">
        <v>16</v>
      </c>
      <c r="D8" s="84"/>
      <c r="E8" s="84">
        <v>1</v>
      </c>
      <c r="F8" s="84">
        <v>2</v>
      </c>
      <c r="G8" s="84"/>
      <c r="H8" s="84"/>
      <c r="I8" s="84"/>
      <c r="J8" s="84">
        <v>5</v>
      </c>
      <c r="K8" s="84">
        <v>8</v>
      </c>
      <c r="L8" s="84"/>
      <c r="M8" s="84"/>
    </row>
    <row r="9" spans="1:13" ht="12.75">
      <c r="A9" s="84" t="s">
        <v>170</v>
      </c>
      <c r="B9" s="84">
        <v>72</v>
      </c>
      <c r="C9" s="84">
        <v>14</v>
      </c>
      <c r="D9" s="84"/>
      <c r="E9" s="84">
        <v>3</v>
      </c>
      <c r="F9" s="84"/>
      <c r="G9" s="84"/>
      <c r="H9" s="84"/>
      <c r="I9" s="84"/>
      <c r="J9" s="84">
        <v>1</v>
      </c>
      <c r="K9" s="84">
        <v>10</v>
      </c>
      <c r="L9" s="84"/>
      <c r="M9" s="84"/>
    </row>
    <row r="10" spans="1:13" ht="12.75">
      <c r="A10" s="84" t="s">
        <v>171</v>
      </c>
      <c r="B10" s="84">
        <v>84</v>
      </c>
      <c r="C10" s="84">
        <v>14</v>
      </c>
      <c r="D10" s="84"/>
      <c r="E10" s="84">
        <v>8</v>
      </c>
      <c r="F10" s="84"/>
      <c r="G10" s="84"/>
      <c r="H10" s="84"/>
      <c r="I10" s="84"/>
      <c r="J10" s="84"/>
      <c r="K10" s="84">
        <v>6</v>
      </c>
      <c r="L10" s="84"/>
      <c r="M10" s="84"/>
    </row>
    <row r="11" spans="1:13" ht="12.75">
      <c r="A11" s="84" t="s">
        <v>172</v>
      </c>
      <c r="B11" s="84">
        <v>100</v>
      </c>
      <c r="C11" s="84">
        <v>24</v>
      </c>
      <c r="D11" s="84"/>
      <c r="E11" s="84">
        <v>6</v>
      </c>
      <c r="F11" s="84"/>
      <c r="G11" s="84"/>
      <c r="H11" s="84"/>
      <c r="I11" s="84"/>
      <c r="J11" s="84"/>
      <c r="K11" s="84">
        <v>18</v>
      </c>
      <c r="L11" s="84"/>
      <c r="M11" s="84"/>
    </row>
    <row r="12" spans="1:13" ht="12.75">
      <c r="A12" s="84" t="s">
        <v>173</v>
      </c>
      <c r="B12" s="84">
        <v>97</v>
      </c>
      <c r="C12" s="84">
        <v>17</v>
      </c>
      <c r="D12" s="84"/>
      <c r="E12" s="84">
        <v>7</v>
      </c>
      <c r="F12" s="84"/>
      <c r="G12" s="84"/>
      <c r="H12" s="84"/>
      <c r="I12" s="84"/>
      <c r="J12" s="84"/>
      <c r="K12" s="84">
        <v>10</v>
      </c>
      <c r="L12" s="84"/>
      <c r="M12" s="84"/>
    </row>
    <row r="13" spans="1:13" ht="12.75">
      <c r="A13" s="84" t="s">
        <v>174</v>
      </c>
      <c r="B13" s="84">
        <v>85</v>
      </c>
      <c r="C13" s="84">
        <v>16</v>
      </c>
      <c r="D13" s="84"/>
      <c r="E13" s="84">
        <v>11</v>
      </c>
      <c r="F13" s="84"/>
      <c r="G13" s="84"/>
      <c r="H13" s="84"/>
      <c r="I13" s="84"/>
      <c r="J13" s="84">
        <v>1</v>
      </c>
      <c r="K13" s="84">
        <v>4</v>
      </c>
      <c r="L13" s="84"/>
      <c r="M13" s="84"/>
    </row>
    <row r="14" spans="1:13" ht="12.75">
      <c r="A14" s="84" t="s">
        <v>175</v>
      </c>
      <c r="B14" s="84">
        <v>88</v>
      </c>
      <c r="C14" s="84">
        <v>19</v>
      </c>
      <c r="D14" s="84"/>
      <c r="E14" s="84">
        <v>5</v>
      </c>
      <c r="F14" s="84"/>
      <c r="G14" s="84"/>
      <c r="H14" s="84"/>
      <c r="I14" s="84"/>
      <c r="J14" s="84"/>
      <c r="K14" s="84">
        <v>13</v>
      </c>
      <c r="L14" s="84"/>
      <c r="M14" s="84">
        <v>1</v>
      </c>
    </row>
    <row r="15" spans="1:13" ht="12.75">
      <c r="A15" s="84" t="s">
        <v>176</v>
      </c>
      <c r="B15" s="84">
        <v>97</v>
      </c>
      <c r="C15" s="84">
        <v>17</v>
      </c>
      <c r="D15" s="84"/>
      <c r="E15" s="84">
        <v>4</v>
      </c>
      <c r="F15" s="84"/>
      <c r="G15" s="84"/>
      <c r="H15" s="84"/>
      <c r="I15" s="84"/>
      <c r="J15" s="84">
        <v>1</v>
      </c>
      <c r="K15" s="84">
        <v>12</v>
      </c>
      <c r="L15" s="84"/>
      <c r="M15" s="84"/>
    </row>
    <row r="16" spans="1:13" ht="12.75">
      <c r="A16" s="84" t="s">
        <v>177</v>
      </c>
      <c r="B16" s="84">
        <v>86</v>
      </c>
      <c r="C16" s="84">
        <v>11</v>
      </c>
      <c r="D16" s="84"/>
      <c r="E16" s="84">
        <v>4</v>
      </c>
      <c r="F16" s="84"/>
      <c r="G16" s="84"/>
      <c r="H16" s="84"/>
      <c r="I16" s="84"/>
      <c r="J16" s="84">
        <v>1</v>
      </c>
      <c r="K16" s="84">
        <v>6</v>
      </c>
      <c r="L16" s="84"/>
      <c r="M16" s="84"/>
    </row>
    <row r="17" spans="1:13" ht="12.75">
      <c r="A17" s="84" t="s">
        <v>178</v>
      </c>
      <c r="B17" s="84">
        <v>65</v>
      </c>
      <c r="C17" s="84">
        <v>19</v>
      </c>
      <c r="D17" s="84"/>
      <c r="E17" s="84">
        <v>4</v>
      </c>
      <c r="F17" s="84">
        <v>2</v>
      </c>
      <c r="G17" s="84"/>
      <c r="H17" s="84"/>
      <c r="I17" s="84"/>
      <c r="J17" s="84"/>
      <c r="K17" s="84">
        <v>13</v>
      </c>
      <c r="L17" s="84"/>
      <c r="M17" s="84"/>
    </row>
    <row r="18" spans="1:13" ht="12.75">
      <c r="A18" s="85" t="s">
        <v>104</v>
      </c>
      <c r="B18" s="84">
        <f>SUM(B7:B17)</f>
        <v>941</v>
      </c>
      <c r="C18" s="84">
        <f>SUM(C7:C17)</f>
        <v>178</v>
      </c>
      <c r="D18" s="84"/>
      <c r="E18" s="84">
        <f>SUM(E7:E17)</f>
        <v>57</v>
      </c>
      <c r="F18" s="84">
        <v>4</v>
      </c>
      <c r="G18" s="84"/>
      <c r="H18" s="84"/>
      <c r="I18" s="84"/>
      <c r="J18" s="84">
        <v>9</v>
      </c>
      <c r="K18" s="84">
        <v>107</v>
      </c>
      <c r="L18" s="84"/>
      <c r="M18" s="84">
        <v>1</v>
      </c>
    </row>
    <row r="20" spans="2:12" ht="12.75">
      <c r="B20" s="173" t="s">
        <v>329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</row>
    <row r="22" spans="2:12" ht="12.75">
      <c r="B22" s="173" t="s">
        <v>330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</row>
  </sheetData>
  <mergeCells count="7">
    <mergeCell ref="A1:M1"/>
    <mergeCell ref="B20:L20"/>
    <mergeCell ref="B22:L22"/>
    <mergeCell ref="A5:A6"/>
    <mergeCell ref="B5:B6"/>
    <mergeCell ref="C5:C6"/>
    <mergeCell ref="D5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4"/>
  <sheetViews>
    <sheetView workbookViewId="0" topLeftCell="A43">
      <selection activeCell="D154" sqref="D154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10.57421875" style="0" customWidth="1"/>
    <col min="4" max="4" width="7.28125" style="0" customWidth="1"/>
    <col min="5" max="5" width="7.00390625" style="0" customWidth="1"/>
    <col min="6" max="6" width="35.28125" style="0" customWidth="1"/>
    <col min="7" max="7" width="11.140625" style="0" customWidth="1"/>
  </cols>
  <sheetData>
    <row r="1" ht="12.75">
      <c r="K1" t="s">
        <v>99</v>
      </c>
    </row>
    <row r="2" spans="3:6" ht="12.75">
      <c r="C2" s="91" t="s">
        <v>455</v>
      </c>
      <c r="D2" s="91"/>
      <c r="E2" s="133" t="s">
        <v>457</v>
      </c>
      <c r="F2" s="91"/>
    </row>
    <row r="3" spans="1:12" ht="54.75" customHeight="1">
      <c r="A3" s="47" t="s">
        <v>89</v>
      </c>
      <c r="B3" s="47" t="s">
        <v>90</v>
      </c>
      <c r="C3" s="132" t="s">
        <v>91</v>
      </c>
      <c r="D3" s="132" t="s">
        <v>92</v>
      </c>
      <c r="E3" s="132" t="s">
        <v>93</v>
      </c>
      <c r="F3" s="132" t="s">
        <v>94</v>
      </c>
      <c r="G3" s="47" t="s">
        <v>97</v>
      </c>
      <c r="H3" s="47" t="s">
        <v>95</v>
      </c>
      <c r="I3" s="47" t="s">
        <v>96</v>
      </c>
      <c r="J3" s="47" t="s">
        <v>347</v>
      </c>
      <c r="K3" s="47" t="s">
        <v>98</v>
      </c>
      <c r="L3" s="110"/>
    </row>
    <row r="4" spans="1:12" ht="15.75" thickBot="1">
      <c r="A4" s="49"/>
      <c r="B4" s="118">
        <v>45</v>
      </c>
      <c r="C4" s="51"/>
      <c r="D4" s="49"/>
      <c r="E4" s="49"/>
      <c r="F4" s="120" t="s">
        <v>348</v>
      </c>
      <c r="G4" s="121">
        <v>70</v>
      </c>
      <c r="H4" s="121">
        <v>70</v>
      </c>
      <c r="I4" s="78"/>
      <c r="J4" s="81"/>
      <c r="K4" s="49"/>
      <c r="L4" s="2"/>
    </row>
    <row r="5" spans="1:11" ht="15.75" thickBot="1">
      <c r="A5" s="95">
        <v>1</v>
      </c>
      <c r="B5" s="78"/>
      <c r="C5" s="99" t="s">
        <v>193</v>
      </c>
      <c r="D5" s="100">
        <v>79</v>
      </c>
      <c r="E5" s="99"/>
      <c r="F5" s="94" t="s">
        <v>196</v>
      </c>
      <c r="G5" s="78">
        <v>160</v>
      </c>
      <c r="H5" s="78">
        <v>75</v>
      </c>
      <c r="I5">
        <v>25</v>
      </c>
      <c r="J5" s="78"/>
      <c r="K5" s="119"/>
    </row>
    <row r="6" spans="1:11" ht="15.75" thickBot="1">
      <c r="A6" s="95">
        <v>2</v>
      </c>
      <c r="B6" s="78"/>
      <c r="C6" s="78"/>
      <c r="D6" s="95"/>
      <c r="E6" s="78"/>
      <c r="F6" s="112" t="s">
        <v>197</v>
      </c>
      <c r="G6" s="78">
        <v>160</v>
      </c>
      <c r="H6" s="78">
        <v>75</v>
      </c>
      <c r="I6" s="78">
        <v>25</v>
      </c>
      <c r="J6" s="78"/>
      <c r="K6" s="78"/>
    </row>
    <row r="7" spans="1:11" ht="15.75" thickBot="1">
      <c r="A7" s="95">
        <v>3</v>
      </c>
      <c r="B7" s="78"/>
      <c r="C7" s="78"/>
      <c r="D7" s="95"/>
      <c r="E7" s="78"/>
      <c r="F7" s="112" t="s">
        <v>198</v>
      </c>
      <c r="G7" s="78">
        <v>160</v>
      </c>
      <c r="H7" s="78">
        <v>70</v>
      </c>
      <c r="I7" s="78">
        <v>30</v>
      </c>
      <c r="J7" s="78"/>
      <c r="K7" s="78"/>
    </row>
    <row r="8" spans="1:11" ht="15.75" thickBot="1">
      <c r="A8" s="95">
        <v>4</v>
      </c>
      <c r="B8" s="78"/>
      <c r="C8" s="78"/>
      <c r="D8" s="95"/>
      <c r="E8" s="78"/>
      <c r="F8" s="112" t="s">
        <v>199</v>
      </c>
      <c r="G8" s="78">
        <v>160</v>
      </c>
      <c r="H8" s="78">
        <v>75</v>
      </c>
      <c r="I8" s="78">
        <v>25</v>
      </c>
      <c r="J8" s="78"/>
      <c r="K8" s="78"/>
    </row>
    <row r="9" spans="1:11" ht="15.75" thickBot="1">
      <c r="A9" s="95">
        <v>5</v>
      </c>
      <c r="B9" s="78"/>
      <c r="C9" s="78"/>
      <c r="D9" s="95"/>
      <c r="E9" s="78"/>
      <c r="F9" s="112" t="s">
        <v>200</v>
      </c>
      <c r="G9" s="78">
        <v>160</v>
      </c>
      <c r="H9" s="78">
        <v>75</v>
      </c>
      <c r="I9" s="78">
        <v>25</v>
      </c>
      <c r="J9" s="78"/>
      <c r="K9" s="78"/>
    </row>
    <row r="10" spans="1:11" ht="15.75" thickBot="1">
      <c r="A10" s="95">
        <v>6</v>
      </c>
      <c r="B10" s="78"/>
      <c r="C10" s="78"/>
      <c r="D10" s="95"/>
      <c r="E10" s="78"/>
      <c r="F10" s="112" t="s">
        <v>201</v>
      </c>
      <c r="G10" s="78">
        <v>160</v>
      </c>
      <c r="H10" s="78">
        <v>75</v>
      </c>
      <c r="I10" s="78">
        <v>25</v>
      </c>
      <c r="J10" s="78"/>
      <c r="K10" s="78"/>
    </row>
    <row r="11" spans="1:11" ht="15.75" thickBot="1">
      <c r="A11" s="95">
        <v>7</v>
      </c>
      <c r="B11" s="78"/>
      <c r="C11" s="78"/>
      <c r="D11" s="95"/>
      <c r="E11" s="78"/>
      <c r="F11" s="112" t="s">
        <v>194</v>
      </c>
      <c r="G11" s="78">
        <v>95</v>
      </c>
      <c r="H11" s="78">
        <v>50</v>
      </c>
      <c r="I11" s="78"/>
      <c r="J11" s="78"/>
      <c r="K11" s="78"/>
    </row>
    <row r="12" spans="1:11" ht="15.75" thickBot="1">
      <c r="A12" s="95">
        <v>8</v>
      </c>
      <c r="B12" s="78"/>
      <c r="C12" s="78"/>
      <c r="D12" s="95"/>
      <c r="E12" s="78"/>
      <c r="F12" s="112" t="s">
        <v>195</v>
      </c>
      <c r="G12" s="78">
        <v>45</v>
      </c>
      <c r="H12" s="78">
        <v>45</v>
      </c>
      <c r="I12" s="78"/>
      <c r="J12" s="78"/>
      <c r="K12" s="78"/>
    </row>
    <row r="13" spans="1:11" ht="16.5" thickBot="1">
      <c r="A13" s="95"/>
      <c r="B13" s="78"/>
      <c r="C13" s="78"/>
      <c r="D13" s="95"/>
      <c r="E13" s="78"/>
      <c r="F13" s="113" t="s">
        <v>128</v>
      </c>
      <c r="G13" s="99">
        <f>SUM(G4:G12)</f>
        <v>1170</v>
      </c>
      <c r="H13" s="99">
        <f>SUM(H4:H12)</f>
        <v>610</v>
      </c>
      <c r="I13" s="78"/>
      <c r="J13" s="78"/>
      <c r="K13" s="78"/>
    </row>
    <row r="14" spans="1:11" s="65" customFormat="1" ht="15.75" thickBot="1">
      <c r="A14" s="96"/>
      <c r="B14" s="79"/>
      <c r="C14" s="79" t="s">
        <v>202</v>
      </c>
      <c r="D14" s="101">
        <v>76</v>
      </c>
      <c r="E14" s="101"/>
      <c r="F14" s="122" t="s">
        <v>348</v>
      </c>
      <c r="G14" s="78">
        <v>105</v>
      </c>
      <c r="H14" s="78">
        <v>68</v>
      </c>
      <c r="I14" s="78">
        <v>37</v>
      </c>
      <c r="J14" s="78"/>
      <c r="K14" s="78"/>
    </row>
    <row r="15" spans="1:11" ht="15.75" thickBot="1">
      <c r="A15" s="95">
        <v>1</v>
      </c>
      <c r="B15" s="78"/>
      <c r="C15" s="78"/>
      <c r="D15" s="95"/>
      <c r="E15" s="78"/>
      <c r="F15" s="112" t="s">
        <v>203</v>
      </c>
      <c r="G15" s="78">
        <v>87</v>
      </c>
      <c r="H15" s="78">
        <v>68</v>
      </c>
      <c r="I15" s="78">
        <v>19</v>
      </c>
      <c r="J15" s="78"/>
      <c r="K15" s="119"/>
    </row>
    <row r="16" spans="1:11" ht="15.75" thickBot="1">
      <c r="A16" s="95">
        <v>2</v>
      </c>
      <c r="B16" s="78"/>
      <c r="C16" s="78"/>
      <c r="D16" s="78"/>
      <c r="E16" s="78"/>
      <c r="F16" s="112" t="s">
        <v>204</v>
      </c>
      <c r="G16" s="78">
        <v>87</v>
      </c>
      <c r="H16" s="78">
        <v>68</v>
      </c>
      <c r="I16" s="78">
        <v>19</v>
      </c>
      <c r="J16" s="78"/>
      <c r="K16" s="78"/>
    </row>
    <row r="17" spans="1:11" ht="15.75" thickBot="1">
      <c r="A17" s="95">
        <v>3</v>
      </c>
      <c r="B17" s="78"/>
      <c r="C17" s="78"/>
      <c r="D17" s="78"/>
      <c r="E17" s="78"/>
      <c r="F17" s="112" t="s">
        <v>205</v>
      </c>
      <c r="G17" s="78">
        <v>87</v>
      </c>
      <c r="H17" s="78">
        <v>68</v>
      </c>
      <c r="I17" s="78">
        <v>19</v>
      </c>
      <c r="J17" s="78"/>
      <c r="K17" s="78"/>
    </row>
    <row r="18" spans="1:11" ht="15.75" thickBot="1">
      <c r="A18" s="95">
        <v>4</v>
      </c>
      <c r="B18" s="78"/>
      <c r="C18" s="78"/>
      <c r="D18" s="78"/>
      <c r="E18" s="78"/>
      <c r="F18" s="112" t="s">
        <v>206</v>
      </c>
      <c r="G18" s="78">
        <v>87</v>
      </c>
      <c r="H18" s="78">
        <v>68</v>
      </c>
      <c r="I18" s="78">
        <v>19</v>
      </c>
      <c r="J18" s="78"/>
      <c r="K18" s="78"/>
    </row>
    <row r="19" spans="1:11" s="66" customFormat="1" ht="15.75" thickBot="1">
      <c r="A19" s="98">
        <v>5</v>
      </c>
      <c r="B19" s="80"/>
      <c r="C19" s="80"/>
      <c r="D19" s="80"/>
      <c r="E19" s="80"/>
      <c r="F19" s="112" t="s">
        <v>200</v>
      </c>
      <c r="G19" s="78">
        <v>69</v>
      </c>
      <c r="H19" s="78">
        <v>68</v>
      </c>
      <c r="I19" s="78">
        <v>1</v>
      </c>
      <c r="J19" s="78"/>
      <c r="K19" s="78"/>
    </row>
    <row r="20" spans="1:11" s="66" customFormat="1" ht="15.75" thickBot="1">
      <c r="A20" s="98">
        <v>6</v>
      </c>
      <c r="B20" s="80"/>
      <c r="C20" s="80"/>
      <c r="D20" s="80"/>
      <c r="E20" s="80"/>
      <c r="F20" s="112" t="s">
        <v>201</v>
      </c>
      <c r="G20" s="78">
        <v>69</v>
      </c>
      <c r="H20" s="78">
        <v>68</v>
      </c>
      <c r="I20" s="78">
        <v>1</v>
      </c>
      <c r="J20" s="78"/>
      <c r="K20" s="78"/>
    </row>
    <row r="21" spans="1:11" ht="15.75" thickBot="1">
      <c r="A21" s="95">
        <v>7</v>
      </c>
      <c r="B21" s="78"/>
      <c r="C21" s="78"/>
      <c r="D21" s="78"/>
      <c r="E21" s="78"/>
      <c r="F21" s="112" t="s">
        <v>207</v>
      </c>
      <c r="G21" s="78">
        <v>69</v>
      </c>
      <c r="H21" s="78">
        <v>68</v>
      </c>
      <c r="I21" s="78">
        <v>1</v>
      </c>
      <c r="J21" s="78"/>
      <c r="K21" s="78"/>
    </row>
    <row r="22" spans="1:11" ht="16.5" customHeight="1" thickBot="1">
      <c r="A22" s="95">
        <v>8</v>
      </c>
      <c r="B22" s="78"/>
      <c r="C22" s="78"/>
      <c r="D22" s="78"/>
      <c r="E22" s="78"/>
      <c r="F22" s="112" t="s">
        <v>208</v>
      </c>
      <c r="G22" s="78"/>
      <c r="H22" s="78"/>
      <c r="I22" s="78"/>
      <c r="J22" s="78"/>
      <c r="K22" s="78"/>
    </row>
    <row r="23" spans="1:11" ht="15" thickBot="1">
      <c r="A23" s="95"/>
      <c r="B23" s="78"/>
      <c r="C23" s="78"/>
      <c r="D23" s="78"/>
      <c r="E23" s="78"/>
      <c r="F23" s="114" t="s">
        <v>128</v>
      </c>
      <c r="G23" s="99">
        <v>660</v>
      </c>
      <c r="H23" s="99">
        <v>544</v>
      </c>
      <c r="I23" s="78"/>
      <c r="J23" s="78"/>
      <c r="K23" s="78"/>
    </row>
    <row r="24" spans="1:11" ht="14.25">
      <c r="A24" s="78"/>
      <c r="B24" s="78"/>
      <c r="C24" s="99" t="s">
        <v>210</v>
      </c>
      <c r="D24" s="99"/>
      <c r="E24" s="99"/>
      <c r="F24" s="123" t="s">
        <v>348</v>
      </c>
      <c r="G24" s="78">
        <v>75</v>
      </c>
      <c r="H24" s="78">
        <v>75</v>
      </c>
      <c r="I24" s="78"/>
      <c r="J24" s="78"/>
      <c r="K24" s="78"/>
    </row>
    <row r="25" spans="1:11" ht="15.75" thickBot="1">
      <c r="A25" s="95">
        <v>1</v>
      </c>
      <c r="B25" s="78"/>
      <c r="C25" s="78"/>
      <c r="D25" s="100">
        <v>63</v>
      </c>
      <c r="E25" s="100"/>
      <c r="F25" s="112" t="s">
        <v>211</v>
      </c>
      <c r="G25" s="78">
        <v>70</v>
      </c>
      <c r="H25" s="78">
        <v>70</v>
      </c>
      <c r="I25" s="78"/>
      <c r="J25" s="78"/>
      <c r="K25" s="119"/>
    </row>
    <row r="26" spans="1:11" ht="15.75" thickBot="1">
      <c r="A26" s="95">
        <v>2</v>
      </c>
      <c r="B26" s="78"/>
      <c r="C26" s="78"/>
      <c r="D26" s="78"/>
      <c r="E26" s="78"/>
      <c r="F26" s="112" t="s">
        <v>204</v>
      </c>
      <c r="G26" s="78">
        <v>70</v>
      </c>
      <c r="H26" s="78">
        <v>70</v>
      </c>
      <c r="I26" s="78"/>
      <c r="J26" s="78"/>
      <c r="K26" s="78"/>
    </row>
    <row r="27" spans="1:11" ht="15.75" thickBot="1">
      <c r="A27" s="95">
        <v>3</v>
      </c>
      <c r="B27" s="78"/>
      <c r="C27" s="78"/>
      <c r="D27" s="78"/>
      <c r="E27" s="78"/>
      <c r="F27" s="112" t="s">
        <v>205</v>
      </c>
      <c r="G27" s="78">
        <v>70</v>
      </c>
      <c r="H27" s="78">
        <v>70</v>
      </c>
      <c r="I27" s="78"/>
      <c r="J27" s="78"/>
      <c r="K27" s="78"/>
    </row>
    <row r="28" spans="1:11" ht="15.75" thickBot="1">
      <c r="A28" s="95">
        <v>4</v>
      </c>
      <c r="B28" s="78"/>
      <c r="C28" s="78"/>
      <c r="D28" s="78"/>
      <c r="E28" s="78"/>
      <c r="F28" s="112" t="s">
        <v>206</v>
      </c>
      <c r="G28" s="78">
        <v>60</v>
      </c>
      <c r="H28" s="78">
        <v>60</v>
      </c>
      <c r="I28" s="78"/>
      <c r="J28" s="78"/>
      <c r="K28" s="78"/>
    </row>
    <row r="29" spans="1:11" ht="15.75" thickBot="1">
      <c r="A29" s="95">
        <v>5</v>
      </c>
      <c r="B29" s="78"/>
      <c r="C29" s="78"/>
      <c r="D29" s="78"/>
      <c r="E29" s="78"/>
      <c r="F29" s="112" t="s">
        <v>200</v>
      </c>
      <c r="G29" s="78">
        <v>60</v>
      </c>
      <c r="H29" s="78">
        <v>60</v>
      </c>
      <c r="I29" s="78"/>
      <c r="J29" s="78"/>
      <c r="K29" s="78"/>
    </row>
    <row r="30" spans="1:11" ht="15.75" thickBot="1">
      <c r="A30" s="95">
        <v>6</v>
      </c>
      <c r="B30" s="78"/>
      <c r="C30" s="78"/>
      <c r="D30" s="78"/>
      <c r="E30" s="78"/>
      <c r="F30" s="112" t="s">
        <v>349</v>
      </c>
      <c r="G30" s="78">
        <v>60</v>
      </c>
      <c r="H30" s="78">
        <v>60</v>
      </c>
      <c r="I30" s="78"/>
      <c r="J30" s="78"/>
      <c r="K30" s="78"/>
    </row>
    <row r="31" spans="1:11" ht="15.75" thickBot="1">
      <c r="A31" s="95">
        <v>7</v>
      </c>
      <c r="B31" s="78"/>
      <c r="C31" s="78"/>
      <c r="D31" s="78"/>
      <c r="E31" s="78"/>
      <c r="F31" s="112" t="s">
        <v>207</v>
      </c>
      <c r="G31" s="78"/>
      <c r="H31" s="78"/>
      <c r="I31" s="78"/>
      <c r="J31" s="78"/>
      <c r="K31" s="78"/>
    </row>
    <row r="32" spans="1:11" ht="15.75" thickBot="1">
      <c r="A32" s="95">
        <v>8</v>
      </c>
      <c r="B32" s="78"/>
      <c r="C32" s="78"/>
      <c r="D32" s="78"/>
      <c r="E32" s="78"/>
      <c r="F32" s="112" t="s">
        <v>208</v>
      </c>
      <c r="G32" s="78"/>
      <c r="H32" s="78"/>
      <c r="I32" s="78"/>
      <c r="J32" s="78"/>
      <c r="K32" s="78"/>
    </row>
    <row r="33" spans="1:11" ht="15.75" thickBot="1">
      <c r="A33" s="95">
        <v>9</v>
      </c>
      <c r="B33" s="78"/>
      <c r="C33" s="78"/>
      <c r="D33" s="78"/>
      <c r="E33" s="78"/>
      <c r="F33" s="112" t="s">
        <v>212</v>
      </c>
      <c r="G33" s="78">
        <v>70</v>
      </c>
      <c r="H33" s="78">
        <v>70</v>
      </c>
      <c r="I33" s="78"/>
      <c r="J33" s="78"/>
      <c r="K33" s="78"/>
    </row>
    <row r="34" spans="1:11" ht="12.75">
      <c r="A34" s="78"/>
      <c r="B34" s="78"/>
      <c r="C34" s="78"/>
      <c r="D34" s="78"/>
      <c r="E34" s="78"/>
      <c r="F34" s="116" t="s">
        <v>128</v>
      </c>
      <c r="G34" s="99">
        <f>SUM(G24:G33)</f>
        <v>535</v>
      </c>
      <c r="H34" s="99">
        <f>SUM(H24:H33)</f>
        <v>535</v>
      </c>
      <c r="I34" s="78"/>
      <c r="J34" s="78"/>
      <c r="K34" s="78"/>
    </row>
    <row r="35" spans="1:11" ht="15.75" thickBot="1">
      <c r="A35" s="78"/>
      <c r="B35" s="78"/>
      <c r="C35" s="99" t="s">
        <v>213</v>
      </c>
      <c r="D35" s="100"/>
      <c r="E35" s="100"/>
      <c r="F35" s="112" t="s">
        <v>348</v>
      </c>
      <c r="G35" s="78">
        <v>90</v>
      </c>
      <c r="H35" s="78">
        <v>73</v>
      </c>
      <c r="I35" s="78">
        <v>17</v>
      </c>
      <c r="J35" s="78"/>
      <c r="K35" s="78"/>
    </row>
    <row r="36" spans="1:11" ht="15.75" thickBot="1">
      <c r="A36" s="95">
        <v>1</v>
      </c>
      <c r="B36" s="78"/>
      <c r="C36" s="78"/>
      <c r="D36" s="78">
        <v>92</v>
      </c>
      <c r="E36" s="78"/>
      <c r="F36" s="112" t="s">
        <v>214</v>
      </c>
      <c r="G36" s="78">
        <v>60</v>
      </c>
      <c r="H36" s="78">
        <v>60</v>
      </c>
      <c r="I36" s="78"/>
      <c r="J36" s="78"/>
      <c r="K36" s="119"/>
    </row>
    <row r="37" spans="1:11" ht="15.75" thickBot="1">
      <c r="A37" s="95">
        <v>2</v>
      </c>
      <c r="B37" s="78"/>
      <c r="C37" s="78"/>
      <c r="D37" s="78"/>
      <c r="E37" s="78"/>
      <c r="F37" s="112" t="s">
        <v>204</v>
      </c>
      <c r="G37" s="78">
        <v>60</v>
      </c>
      <c r="H37" s="78">
        <v>60</v>
      </c>
      <c r="I37" s="78"/>
      <c r="J37" s="78"/>
      <c r="K37" s="78"/>
    </row>
    <row r="38" spans="1:11" ht="15.75" thickBot="1">
      <c r="A38" s="95">
        <v>3</v>
      </c>
      <c r="B38" s="78"/>
      <c r="C38" s="78"/>
      <c r="D38" s="78"/>
      <c r="E38" s="78"/>
      <c r="F38" s="112" t="s">
        <v>205</v>
      </c>
      <c r="G38" s="78">
        <v>65</v>
      </c>
      <c r="H38" s="78">
        <v>65</v>
      </c>
      <c r="I38" s="78"/>
      <c r="J38" s="78"/>
      <c r="K38" s="78"/>
    </row>
    <row r="39" spans="1:11" ht="15.75" thickBot="1">
      <c r="A39" s="95">
        <v>4</v>
      </c>
      <c r="B39" s="78"/>
      <c r="C39" s="78"/>
      <c r="D39" s="78"/>
      <c r="E39" s="78"/>
      <c r="F39" s="112" t="s">
        <v>206</v>
      </c>
      <c r="G39" s="78">
        <v>60</v>
      </c>
      <c r="H39" s="78">
        <v>60</v>
      </c>
      <c r="I39" s="78"/>
      <c r="J39" s="78"/>
      <c r="K39" s="78"/>
    </row>
    <row r="40" spans="1:11" ht="15.75" thickBot="1">
      <c r="A40" s="95">
        <v>5</v>
      </c>
      <c r="B40" s="78"/>
      <c r="C40" s="78"/>
      <c r="D40" s="78"/>
      <c r="E40" s="78"/>
      <c r="F40" s="112" t="s">
        <v>200</v>
      </c>
      <c r="G40" s="78">
        <v>60</v>
      </c>
      <c r="H40" s="78">
        <v>60</v>
      </c>
      <c r="I40" s="78"/>
      <c r="J40" s="78"/>
      <c r="K40" s="78"/>
    </row>
    <row r="41" spans="1:11" ht="15.75" thickBot="1">
      <c r="A41" s="95">
        <v>6</v>
      </c>
      <c r="B41" s="78"/>
      <c r="C41" s="78"/>
      <c r="D41" s="78"/>
      <c r="E41" s="78"/>
      <c r="F41" s="112" t="s">
        <v>201</v>
      </c>
      <c r="G41" s="78">
        <v>60</v>
      </c>
      <c r="H41" s="78">
        <v>60</v>
      </c>
      <c r="I41" s="78"/>
      <c r="J41" s="78"/>
      <c r="K41" s="78"/>
    </row>
    <row r="42" spans="1:11" ht="15.75" thickBot="1">
      <c r="A42" s="95">
        <v>7</v>
      </c>
      <c r="B42" s="78"/>
      <c r="C42" s="78"/>
      <c r="D42" s="78"/>
      <c r="E42" s="78"/>
      <c r="F42" s="112" t="s">
        <v>207</v>
      </c>
      <c r="G42" s="78">
        <v>60</v>
      </c>
      <c r="H42" s="78">
        <v>60</v>
      </c>
      <c r="I42" s="78"/>
      <c r="J42" s="78"/>
      <c r="K42" s="78"/>
    </row>
    <row r="43" spans="1:11" ht="15.75" thickBot="1">
      <c r="A43" s="95">
        <v>8</v>
      </c>
      <c r="B43" s="78"/>
      <c r="C43" s="78"/>
      <c r="D43" s="78"/>
      <c r="E43" s="78"/>
      <c r="F43" s="112" t="s">
        <v>208</v>
      </c>
      <c r="G43" s="78"/>
      <c r="H43" s="78"/>
      <c r="I43" s="78"/>
      <c r="J43" s="78"/>
      <c r="K43" s="78"/>
    </row>
    <row r="44" spans="1:11" ht="15.75" thickBot="1">
      <c r="A44" s="95">
        <v>9</v>
      </c>
      <c r="B44" s="78"/>
      <c r="C44" s="78"/>
      <c r="D44" s="78"/>
      <c r="E44" s="78"/>
      <c r="F44" s="112" t="s">
        <v>212</v>
      </c>
      <c r="G44" s="78">
        <v>60</v>
      </c>
      <c r="H44" s="78">
        <v>60</v>
      </c>
      <c r="I44" s="78"/>
      <c r="J44" s="78"/>
      <c r="K44" s="78"/>
    </row>
    <row r="45" spans="1:11" ht="12.75">
      <c r="A45" s="95"/>
      <c r="B45" s="78"/>
      <c r="C45" s="78"/>
      <c r="D45" s="78"/>
      <c r="E45" s="78"/>
      <c r="F45" s="116" t="s">
        <v>128</v>
      </c>
      <c r="G45" s="99">
        <f>SUM(G35:G44)</f>
        <v>575</v>
      </c>
      <c r="H45" s="99">
        <f>SUM(H35:H44)</f>
        <v>558</v>
      </c>
      <c r="I45" s="78"/>
      <c r="J45" s="78"/>
      <c r="K45" s="78"/>
    </row>
    <row r="46" spans="1:11" ht="14.25">
      <c r="A46" s="78"/>
      <c r="B46" s="78"/>
      <c r="C46" s="99" t="s">
        <v>215</v>
      </c>
      <c r="D46" s="100"/>
      <c r="E46" s="100"/>
      <c r="F46" s="123" t="s">
        <v>348</v>
      </c>
      <c r="G46" s="78">
        <v>100</v>
      </c>
      <c r="H46" s="78">
        <v>86</v>
      </c>
      <c r="I46" s="78">
        <v>14</v>
      </c>
      <c r="J46" s="78"/>
      <c r="K46" s="78"/>
    </row>
    <row r="47" spans="1:11" ht="12.75">
      <c r="A47" s="95">
        <v>1</v>
      </c>
      <c r="B47" s="78"/>
      <c r="C47" s="78"/>
      <c r="D47" s="78">
        <v>68</v>
      </c>
      <c r="E47" s="78"/>
      <c r="F47" s="115" t="s">
        <v>216</v>
      </c>
      <c r="G47" s="78">
        <v>185</v>
      </c>
      <c r="H47" s="78">
        <v>86</v>
      </c>
      <c r="I47" s="78">
        <v>99</v>
      </c>
      <c r="J47" s="78"/>
      <c r="K47" s="119"/>
    </row>
    <row r="48" spans="1:11" ht="12.75">
      <c r="A48" s="95">
        <v>2</v>
      </c>
      <c r="B48" s="78"/>
      <c r="C48" s="78"/>
      <c r="D48" s="78"/>
      <c r="E48" s="78"/>
      <c r="F48" s="115" t="s">
        <v>217</v>
      </c>
      <c r="G48" s="78">
        <v>185</v>
      </c>
      <c r="H48" s="78">
        <v>86</v>
      </c>
      <c r="I48" s="78">
        <v>99</v>
      </c>
      <c r="J48" s="78"/>
      <c r="K48" s="78"/>
    </row>
    <row r="49" spans="1:11" ht="12.75">
      <c r="A49" s="95">
        <v>3</v>
      </c>
      <c r="B49" s="78"/>
      <c r="C49" s="78"/>
      <c r="D49" s="78"/>
      <c r="E49" s="78"/>
      <c r="F49" s="115" t="s">
        <v>218</v>
      </c>
      <c r="G49" s="78">
        <v>185</v>
      </c>
      <c r="H49" s="78">
        <v>86</v>
      </c>
      <c r="I49" s="78">
        <v>99</v>
      </c>
      <c r="J49" s="78"/>
      <c r="K49" s="78"/>
    </row>
    <row r="50" spans="1:11" ht="12.75">
      <c r="A50" s="95">
        <v>4</v>
      </c>
      <c r="B50" s="78"/>
      <c r="C50" s="78"/>
      <c r="D50" s="78"/>
      <c r="E50" s="78"/>
      <c r="F50" s="115" t="s">
        <v>219</v>
      </c>
      <c r="G50" s="78">
        <v>185</v>
      </c>
      <c r="H50" s="78">
        <v>86</v>
      </c>
      <c r="I50" s="78">
        <v>99</v>
      </c>
      <c r="J50" s="78"/>
      <c r="K50" s="78"/>
    </row>
    <row r="51" spans="1:11" ht="12.75">
      <c r="A51" s="95">
        <v>5</v>
      </c>
      <c r="B51" s="78"/>
      <c r="C51" s="78"/>
      <c r="D51" s="78"/>
      <c r="E51" s="78"/>
      <c r="F51" s="115" t="s">
        <v>220</v>
      </c>
      <c r="G51" s="78">
        <v>80</v>
      </c>
      <c r="H51" s="78">
        <v>80</v>
      </c>
      <c r="I51" s="78"/>
      <c r="J51" s="78"/>
      <c r="K51" s="78"/>
    </row>
    <row r="52" spans="1:11" ht="12.75">
      <c r="A52" s="95">
        <v>6</v>
      </c>
      <c r="B52" s="78"/>
      <c r="C52" s="78" t="s">
        <v>209</v>
      </c>
      <c r="D52" s="78"/>
      <c r="E52" s="78"/>
      <c r="F52" s="115" t="s">
        <v>221</v>
      </c>
      <c r="G52" s="78">
        <v>160</v>
      </c>
      <c r="H52" s="78">
        <v>86</v>
      </c>
      <c r="I52" s="78">
        <v>74</v>
      </c>
      <c r="J52" s="78"/>
      <c r="K52" s="78"/>
    </row>
    <row r="53" spans="1:11" ht="12.75">
      <c r="A53" s="95">
        <v>7</v>
      </c>
      <c r="B53" s="78"/>
      <c r="C53" s="78"/>
      <c r="D53" s="78"/>
      <c r="E53" s="78"/>
      <c r="F53" s="115" t="s">
        <v>222</v>
      </c>
      <c r="G53" s="78">
        <v>100</v>
      </c>
      <c r="H53" s="78">
        <v>86</v>
      </c>
      <c r="I53" s="78">
        <v>14</v>
      </c>
      <c r="J53" s="78"/>
      <c r="K53" s="78"/>
    </row>
    <row r="54" spans="1:11" ht="12.75">
      <c r="A54" s="95">
        <v>8</v>
      </c>
      <c r="B54" s="78"/>
      <c r="C54" s="78"/>
      <c r="D54" s="78"/>
      <c r="E54" s="78"/>
      <c r="F54" s="115" t="s">
        <v>232</v>
      </c>
      <c r="G54" s="78">
        <v>184</v>
      </c>
      <c r="H54" s="78">
        <v>86</v>
      </c>
      <c r="I54" s="78">
        <v>98</v>
      </c>
      <c r="J54" s="78"/>
      <c r="K54" s="78"/>
    </row>
    <row r="55" spans="1:11" ht="12.75">
      <c r="A55" s="95">
        <v>9</v>
      </c>
      <c r="B55" s="78"/>
      <c r="C55" s="78"/>
      <c r="D55" s="78"/>
      <c r="E55" s="78"/>
      <c r="F55" s="115" t="s">
        <v>233</v>
      </c>
      <c r="G55" s="78">
        <v>100</v>
      </c>
      <c r="H55" s="78">
        <v>86</v>
      </c>
      <c r="I55" s="78">
        <v>14</v>
      </c>
      <c r="J55" s="78"/>
      <c r="K55" s="78"/>
    </row>
    <row r="56" spans="1:11" ht="12.75">
      <c r="A56" s="95">
        <v>10</v>
      </c>
      <c r="B56" s="78"/>
      <c r="C56" s="78"/>
      <c r="D56" s="78"/>
      <c r="E56" s="78"/>
      <c r="F56" s="115" t="s">
        <v>231</v>
      </c>
      <c r="G56" s="78">
        <v>100</v>
      </c>
      <c r="H56" s="78">
        <v>86</v>
      </c>
      <c r="I56" s="78">
        <v>14</v>
      </c>
      <c r="J56" s="78"/>
      <c r="K56" s="78"/>
    </row>
    <row r="57" spans="1:11" ht="12.75">
      <c r="A57" s="95">
        <v>11</v>
      </c>
      <c r="B57" s="78"/>
      <c r="C57" s="78"/>
      <c r="D57" s="78"/>
      <c r="E57" s="78"/>
      <c r="F57" s="115" t="s">
        <v>223</v>
      </c>
      <c r="G57" s="78">
        <v>100</v>
      </c>
      <c r="H57" s="78">
        <v>86</v>
      </c>
      <c r="I57" s="78">
        <v>14</v>
      </c>
      <c r="J57" s="78"/>
      <c r="K57" s="78"/>
    </row>
    <row r="58" spans="1:11" ht="12.75">
      <c r="A58" s="95">
        <v>12</v>
      </c>
      <c r="B58" s="78"/>
      <c r="C58" s="78"/>
      <c r="D58" s="78"/>
      <c r="E58" s="78"/>
      <c r="F58" s="115" t="s">
        <v>224</v>
      </c>
      <c r="G58" s="78">
        <v>185</v>
      </c>
      <c r="H58" s="78">
        <v>86</v>
      </c>
      <c r="I58" s="78">
        <v>99</v>
      </c>
      <c r="J58" s="78"/>
      <c r="K58" s="78"/>
    </row>
    <row r="59" spans="1:11" ht="12.75">
      <c r="A59" s="95">
        <v>13</v>
      </c>
      <c r="B59" s="78"/>
      <c r="C59" s="78"/>
      <c r="D59" s="78"/>
      <c r="E59" s="78"/>
      <c r="F59" s="115" t="s">
        <v>230</v>
      </c>
      <c r="G59" s="78"/>
      <c r="H59" s="78"/>
      <c r="I59" s="78"/>
      <c r="J59" s="78"/>
      <c r="K59" s="78"/>
    </row>
    <row r="60" spans="1:11" ht="12.75">
      <c r="A60" s="95"/>
      <c r="B60" s="78"/>
      <c r="C60" s="78"/>
      <c r="D60" s="78"/>
      <c r="E60" s="78"/>
      <c r="F60" s="116" t="s">
        <v>128</v>
      </c>
      <c r="G60" s="99">
        <v>1849</v>
      </c>
      <c r="H60" s="99">
        <f>SUM(H46:H59)</f>
        <v>1112</v>
      </c>
      <c r="I60" s="78">
        <f>SUM(I46:I59)</f>
        <v>737</v>
      </c>
      <c r="J60" s="78"/>
      <c r="K60" s="78"/>
    </row>
    <row r="61" spans="1:11" ht="14.25">
      <c r="A61" s="95"/>
      <c r="B61" s="78"/>
      <c r="C61" s="99" t="s">
        <v>225</v>
      </c>
      <c r="D61" s="100"/>
      <c r="E61" s="100"/>
      <c r="F61" s="123" t="s">
        <v>348</v>
      </c>
      <c r="G61" s="78">
        <v>105</v>
      </c>
      <c r="H61" s="78">
        <v>103</v>
      </c>
      <c r="I61" s="78">
        <v>2</v>
      </c>
      <c r="J61" s="78"/>
      <c r="K61" s="78"/>
    </row>
    <row r="62" spans="1:11" ht="12.75">
      <c r="A62" s="95">
        <v>1</v>
      </c>
      <c r="B62" s="78"/>
      <c r="C62" s="78"/>
      <c r="D62" s="78">
        <v>84</v>
      </c>
      <c r="E62" s="78"/>
      <c r="F62" s="115" t="s">
        <v>226</v>
      </c>
      <c r="G62" s="78">
        <v>100</v>
      </c>
      <c r="H62" s="78">
        <v>100</v>
      </c>
      <c r="I62" s="78"/>
      <c r="J62" s="78"/>
      <c r="K62" s="119"/>
    </row>
    <row r="63" spans="1:11" ht="12.75">
      <c r="A63" s="95">
        <v>2</v>
      </c>
      <c r="B63" s="78"/>
      <c r="C63" s="78"/>
      <c r="D63" s="78"/>
      <c r="E63" s="78"/>
      <c r="F63" s="115" t="s">
        <v>227</v>
      </c>
      <c r="G63" s="78">
        <v>100</v>
      </c>
      <c r="H63" s="78">
        <v>100</v>
      </c>
      <c r="I63" s="78"/>
      <c r="J63" s="78"/>
      <c r="K63" s="78"/>
    </row>
    <row r="64" spans="1:11" ht="12.75">
      <c r="A64" s="95">
        <v>3</v>
      </c>
      <c r="B64" s="78"/>
      <c r="C64" s="78"/>
      <c r="D64" s="78"/>
      <c r="E64" s="78"/>
      <c r="F64" s="115" t="s">
        <v>218</v>
      </c>
      <c r="G64" s="78">
        <v>100</v>
      </c>
      <c r="H64" s="78">
        <v>100</v>
      </c>
      <c r="I64" s="78"/>
      <c r="J64" s="78"/>
      <c r="K64" s="78"/>
    </row>
    <row r="65" spans="1:11" ht="12.75">
      <c r="A65" s="95">
        <v>4</v>
      </c>
      <c r="B65" s="78"/>
      <c r="C65" s="78"/>
      <c r="D65" s="78"/>
      <c r="E65" s="78"/>
      <c r="F65" s="115" t="s">
        <v>219</v>
      </c>
      <c r="G65" s="78">
        <v>100</v>
      </c>
      <c r="H65" s="78">
        <v>100</v>
      </c>
      <c r="I65" s="78"/>
      <c r="J65" s="78"/>
      <c r="K65" s="78"/>
    </row>
    <row r="66" spans="1:11" ht="12.75">
      <c r="A66" s="95">
        <v>5</v>
      </c>
      <c r="B66" s="78"/>
      <c r="C66" s="78"/>
      <c r="D66" s="78"/>
      <c r="E66" s="78"/>
      <c r="F66" s="115" t="s">
        <v>220</v>
      </c>
      <c r="G66" s="78">
        <v>50</v>
      </c>
      <c r="H66" s="78">
        <v>50</v>
      </c>
      <c r="I66" s="78"/>
      <c r="J66" s="78"/>
      <c r="K66" s="78"/>
    </row>
    <row r="67" spans="1:11" ht="12.75">
      <c r="A67" s="95">
        <v>6</v>
      </c>
      <c r="B67" s="78"/>
      <c r="C67" s="78"/>
      <c r="D67" s="78"/>
      <c r="E67" s="78"/>
      <c r="F67" s="115" t="s">
        <v>221</v>
      </c>
      <c r="G67" s="78">
        <v>100</v>
      </c>
      <c r="H67" s="78">
        <v>100</v>
      </c>
      <c r="I67" s="78"/>
      <c r="J67" s="78"/>
      <c r="K67" s="78"/>
    </row>
    <row r="68" spans="1:11" ht="12.75">
      <c r="A68" s="95">
        <v>7</v>
      </c>
      <c r="B68" s="78"/>
      <c r="C68" s="78"/>
      <c r="D68" s="78"/>
      <c r="E68" s="78"/>
      <c r="F68" s="115" t="s">
        <v>222</v>
      </c>
      <c r="G68" s="78">
        <v>100</v>
      </c>
      <c r="H68" s="78">
        <v>100</v>
      </c>
      <c r="I68" s="78"/>
      <c r="J68" s="78"/>
      <c r="K68" s="78"/>
    </row>
    <row r="69" spans="1:11" ht="12.75">
      <c r="A69" s="95">
        <v>8</v>
      </c>
      <c r="B69" s="78"/>
      <c r="C69" s="78"/>
      <c r="D69" s="78"/>
      <c r="E69" s="78"/>
      <c r="F69" s="115" t="s">
        <v>232</v>
      </c>
      <c r="G69" s="78">
        <v>100</v>
      </c>
      <c r="H69" s="78">
        <v>100</v>
      </c>
      <c r="I69" s="78"/>
      <c r="J69" s="78"/>
      <c r="K69" s="78"/>
    </row>
    <row r="70" spans="1:11" ht="12.75">
      <c r="A70" s="95">
        <v>9</v>
      </c>
      <c r="B70" s="78"/>
      <c r="C70" s="78"/>
      <c r="D70" s="78"/>
      <c r="E70" s="78"/>
      <c r="F70" s="115" t="s">
        <v>233</v>
      </c>
      <c r="G70" s="78">
        <v>100</v>
      </c>
      <c r="H70" s="78">
        <v>100</v>
      </c>
      <c r="I70" s="78"/>
      <c r="J70" s="78"/>
      <c r="K70" s="78"/>
    </row>
    <row r="71" spans="1:11" ht="12.75">
      <c r="A71" s="95">
        <v>10</v>
      </c>
      <c r="B71" s="78"/>
      <c r="C71" s="78"/>
      <c r="D71" s="78"/>
      <c r="E71" s="78"/>
      <c r="F71" s="115" t="s">
        <v>231</v>
      </c>
      <c r="G71" s="78">
        <v>100</v>
      </c>
      <c r="H71" s="78">
        <v>100</v>
      </c>
      <c r="I71" s="78"/>
      <c r="J71" s="78"/>
      <c r="K71" s="78"/>
    </row>
    <row r="72" spans="1:11" ht="12.75">
      <c r="A72" s="95">
        <v>11</v>
      </c>
      <c r="B72" s="78"/>
      <c r="C72" s="78"/>
      <c r="D72" s="78"/>
      <c r="E72" s="78"/>
      <c r="F72" s="115" t="s">
        <v>223</v>
      </c>
      <c r="G72" s="78">
        <v>94</v>
      </c>
      <c r="H72" s="78">
        <v>94</v>
      </c>
      <c r="I72" s="78"/>
      <c r="J72" s="78"/>
      <c r="K72" s="78"/>
    </row>
    <row r="73" spans="1:11" ht="12.75">
      <c r="A73" s="95">
        <v>12</v>
      </c>
      <c r="B73" s="78"/>
      <c r="C73" s="78"/>
      <c r="D73" s="78"/>
      <c r="E73" s="78"/>
      <c r="F73" s="115" t="s">
        <v>229</v>
      </c>
      <c r="G73" s="78">
        <v>100</v>
      </c>
      <c r="H73" s="78">
        <v>100</v>
      </c>
      <c r="I73" s="78"/>
      <c r="J73" s="78"/>
      <c r="K73" s="78"/>
    </row>
    <row r="74" spans="1:11" ht="12.75">
      <c r="A74" s="95">
        <v>13</v>
      </c>
      <c r="B74" s="78"/>
      <c r="C74" s="78"/>
      <c r="D74" s="78"/>
      <c r="E74" s="78"/>
      <c r="F74" s="115" t="s">
        <v>228</v>
      </c>
      <c r="G74" s="78">
        <v>100</v>
      </c>
      <c r="H74" s="78">
        <v>100</v>
      </c>
      <c r="I74" s="78"/>
      <c r="J74" s="78"/>
      <c r="K74" s="78"/>
    </row>
    <row r="75" spans="1:11" ht="12.75">
      <c r="A75" s="95">
        <v>14</v>
      </c>
      <c r="B75" s="78"/>
      <c r="C75" s="78"/>
      <c r="D75" s="78"/>
      <c r="E75" s="78"/>
      <c r="F75" s="115" t="s">
        <v>234</v>
      </c>
      <c r="G75" s="78">
        <v>100</v>
      </c>
      <c r="H75" s="78">
        <v>100</v>
      </c>
      <c r="I75" s="78"/>
      <c r="J75" s="78"/>
      <c r="K75" s="78"/>
    </row>
    <row r="76" spans="1:11" ht="12.75">
      <c r="A76" s="78"/>
      <c r="B76" s="78"/>
      <c r="C76" s="78"/>
      <c r="D76" s="78"/>
      <c r="E76" s="78"/>
      <c r="F76" s="116" t="s">
        <v>128</v>
      </c>
      <c r="G76" s="99">
        <f>SUM(G61:G75)</f>
        <v>1449</v>
      </c>
      <c r="H76" s="99">
        <f>SUM(H61:H75)</f>
        <v>1447</v>
      </c>
      <c r="I76" s="78"/>
      <c r="J76" s="78"/>
      <c r="K76" s="78"/>
    </row>
    <row r="77" spans="1:11" ht="14.25">
      <c r="A77" s="78"/>
      <c r="B77" s="78"/>
      <c r="C77" s="99" t="s">
        <v>235</v>
      </c>
      <c r="D77" s="100"/>
      <c r="E77" s="100"/>
      <c r="F77" s="123" t="s">
        <v>348</v>
      </c>
      <c r="G77" s="78">
        <v>92</v>
      </c>
      <c r="H77" s="78">
        <v>92</v>
      </c>
      <c r="I77" s="78"/>
      <c r="J77" s="78"/>
      <c r="K77" s="78"/>
    </row>
    <row r="78" spans="1:11" ht="12.75">
      <c r="A78" s="95">
        <v>1</v>
      </c>
      <c r="B78" s="78"/>
      <c r="C78" s="78"/>
      <c r="D78" s="78">
        <v>98</v>
      </c>
      <c r="E78" s="78"/>
      <c r="F78" s="115" t="s">
        <v>339</v>
      </c>
      <c r="G78" s="78">
        <v>150</v>
      </c>
      <c r="H78" s="78">
        <v>95</v>
      </c>
      <c r="I78" s="78">
        <v>5</v>
      </c>
      <c r="J78" s="78"/>
      <c r="K78" s="119"/>
    </row>
    <row r="79" spans="1:11" ht="12.75">
      <c r="A79" s="95">
        <v>2</v>
      </c>
      <c r="B79" s="78"/>
      <c r="C79" s="78"/>
      <c r="D79" s="78"/>
      <c r="E79" s="78"/>
      <c r="F79" s="115" t="s">
        <v>236</v>
      </c>
      <c r="G79" s="78">
        <v>150</v>
      </c>
      <c r="H79" s="78">
        <v>95</v>
      </c>
      <c r="I79" s="78">
        <v>5</v>
      </c>
      <c r="J79" s="78"/>
      <c r="K79" s="78"/>
    </row>
    <row r="80" spans="1:11" ht="12.75">
      <c r="A80" s="95">
        <v>3</v>
      </c>
      <c r="B80" s="78"/>
      <c r="C80" s="78"/>
      <c r="D80" s="78"/>
      <c r="E80" s="78"/>
      <c r="F80" s="115" t="s">
        <v>242</v>
      </c>
      <c r="G80" s="78">
        <v>150</v>
      </c>
      <c r="H80" s="78">
        <v>95</v>
      </c>
      <c r="I80" s="78">
        <v>5</v>
      </c>
      <c r="J80" s="78"/>
      <c r="K80" s="78"/>
    </row>
    <row r="81" spans="1:11" ht="12.75">
      <c r="A81" s="95">
        <v>4</v>
      </c>
      <c r="B81" s="78"/>
      <c r="C81" s="78"/>
      <c r="D81" s="78"/>
      <c r="E81" s="78"/>
      <c r="F81" s="115" t="s">
        <v>237</v>
      </c>
      <c r="G81" s="78">
        <v>150</v>
      </c>
      <c r="H81" s="78">
        <v>95</v>
      </c>
      <c r="I81" s="78">
        <v>5</v>
      </c>
      <c r="J81" s="78"/>
      <c r="K81" s="78"/>
    </row>
    <row r="82" spans="1:11" ht="12.75">
      <c r="A82" s="95">
        <v>5</v>
      </c>
      <c r="B82" s="78"/>
      <c r="C82" s="78"/>
      <c r="D82" s="78"/>
      <c r="E82" s="78"/>
      <c r="F82" s="115" t="s">
        <v>220</v>
      </c>
      <c r="G82" s="78">
        <v>103</v>
      </c>
      <c r="H82" s="78">
        <v>53</v>
      </c>
      <c r="I82" s="78"/>
      <c r="J82" s="78"/>
      <c r="K82" s="78"/>
    </row>
    <row r="83" spans="1:11" ht="12.75">
      <c r="A83" s="95">
        <v>6</v>
      </c>
      <c r="B83" s="78"/>
      <c r="C83" s="78"/>
      <c r="D83" s="78"/>
      <c r="E83" s="78"/>
      <c r="F83" s="115" t="s">
        <v>238</v>
      </c>
      <c r="G83" s="78">
        <v>150</v>
      </c>
      <c r="H83" s="78">
        <v>95</v>
      </c>
      <c r="I83" s="78">
        <v>5</v>
      </c>
      <c r="J83" s="78"/>
      <c r="K83" s="78"/>
    </row>
    <row r="84" spans="1:11" ht="12.75">
      <c r="A84" s="95">
        <v>7</v>
      </c>
      <c r="B84" s="78"/>
      <c r="C84" s="78"/>
      <c r="D84" s="78"/>
      <c r="E84" s="78"/>
      <c r="F84" s="115" t="s">
        <v>239</v>
      </c>
      <c r="G84" s="78">
        <v>150</v>
      </c>
      <c r="H84" s="78">
        <v>95</v>
      </c>
      <c r="I84" s="78">
        <v>5</v>
      </c>
      <c r="J84" s="78"/>
      <c r="K84" s="78"/>
    </row>
    <row r="85" spans="1:11" ht="12.75">
      <c r="A85" s="95">
        <v>8</v>
      </c>
      <c r="B85" s="78"/>
      <c r="C85" s="78"/>
      <c r="D85" s="78"/>
      <c r="E85" s="78"/>
      <c r="F85" s="115" t="s">
        <v>232</v>
      </c>
      <c r="G85" s="78">
        <v>150</v>
      </c>
      <c r="H85" s="78">
        <v>95</v>
      </c>
      <c r="I85" s="78">
        <v>5</v>
      </c>
      <c r="J85" s="78"/>
      <c r="K85" s="78"/>
    </row>
    <row r="86" spans="1:11" ht="12.75">
      <c r="A86" s="95">
        <v>9</v>
      </c>
      <c r="B86" s="78"/>
      <c r="C86" s="78"/>
      <c r="D86" s="78"/>
      <c r="E86" s="78"/>
      <c r="F86" s="115" t="s">
        <v>243</v>
      </c>
      <c r="G86" s="78">
        <v>150</v>
      </c>
      <c r="H86" s="78">
        <v>95</v>
      </c>
      <c r="I86" s="78">
        <v>5</v>
      </c>
      <c r="J86" s="78"/>
      <c r="K86" s="78"/>
    </row>
    <row r="87" spans="1:11" ht="12.75">
      <c r="A87" s="95">
        <v>10</v>
      </c>
      <c r="B87" s="78"/>
      <c r="C87" s="78"/>
      <c r="D87" s="78"/>
      <c r="E87" s="78"/>
      <c r="F87" s="115" t="s">
        <v>245</v>
      </c>
      <c r="G87" s="78">
        <v>150</v>
      </c>
      <c r="H87" s="78">
        <v>95</v>
      </c>
      <c r="I87" s="78">
        <v>5</v>
      </c>
      <c r="J87" s="78"/>
      <c r="K87" s="78"/>
    </row>
    <row r="88" spans="1:11" ht="12.75">
      <c r="A88" s="95">
        <v>11</v>
      </c>
      <c r="B88" s="78"/>
      <c r="C88" s="78"/>
      <c r="D88" s="78"/>
      <c r="E88" s="78"/>
      <c r="F88" s="115" t="s">
        <v>223</v>
      </c>
      <c r="G88" s="78">
        <v>95</v>
      </c>
      <c r="H88" s="78">
        <v>50</v>
      </c>
      <c r="I88" s="78"/>
      <c r="J88" s="78"/>
      <c r="K88" s="78"/>
    </row>
    <row r="89" spans="1:11" ht="12.75">
      <c r="A89" s="95">
        <v>12</v>
      </c>
      <c r="B89" s="78"/>
      <c r="C89" s="78"/>
      <c r="D89" s="78"/>
      <c r="E89" s="78"/>
      <c r="F89" s="115" t="s">
        <v>244</v>
      </c>
      <c r="G89" s="78">
        <v>150</v>
      </c>
      <c r="H89" s="78">
        <v>95</v>
      </c>
      <c r="I89" s="78">
        <v>5</v>
      </c>
      <c r="J89" s="78"/>
      <c r="K89" s="78"/>
    </row>
    <row r="90" spans="1:11" ht="12.75">
      <c r="A90" s="95">
        <v>13</v>
      </c>
      <c r="B90" s="78"/>
      <c r="C90" s="78"/>
      <c r="D90" s="78"/>
      <c r="E90" s="78"/>
      <c r="F90" s="115" t="s">
        <v>240</v>
      </c>
      <c r="G90" s="78">
        <v>20</v>
      </c>
      <c r="H90" s="78">
        <v>20</v>
      </c>
      <c r="I90" s="78"/>
      <c r="J90" s="78"/>
      <c r="K90" s="78"/>
    </row>
    <row r="91" spans="1:11" ht="12.75">
      <c r="A91" s="95">
        <v>14</v>
      </c>
      <c r="B91" s="78"/>
      <c r="C91" s="78"/>
      <c r="D91" s="78"/>
      <c r="E91" s="78"/>
      <c r="F91" s="115" t="s">
        <v>241</v>
      </c>
      <c r="G91" s="78">
        <v>150</v>
      </c>
      <c r="H91" s="78">
        <v>95</v>
      </c>
      <c r="I91" s="78">
        <v>5</v>
      </c>
      <c r="J91" s="78"/>
      <c r="K91" s="78"/>
    </row>
    <row r="92" spans="1:11" ht="12.75">
      <c r="A92" s="95">
        <v>15</v>
      </c>
      <c r="B92" s="78"/>
      <c r="C92" s="78"/>
      <c r="D92" s="78"/>
      <c r="E92" s="78"/>
      <c r="F92" s="117" t="s">
        <v>246</v>
      </c>
      <c r="G92" s="78">
        <v>150</v>
      </c>
      <c r="H92" s="78">
        <v>95</v>
      </c>
      <c r="I92" s="78">
        <v>5</v>
      </c>
      <c r="J92" s="78"/>
      <c r="K92" s="78"/>
    </row>
    <row r="93" spans="1:11" ht="12.75">
      <c r="A93" s="78"/>
      <c r="B93" s="78"/>
      <c r="C93" s="99"/>
      <c r="D93" s="78"/>
      <c r="E93" s="78"/>
      <c r="F93" s="116" t="s">
        <v>128</v>
      </c>
      <c r="G93" s="99">
        <f>SUM(G77:G92)</f>
        <v>2110</v>
      </c>
      <c r="H93" s="99">
        <f>SUM(H77:H92)</f>
        <v>1355</v>
      </c>
      <c r="I93" s="78">
        <f>SUM(I78:I92)</f>
        <v>60</v>
      </c>
      <c r="J93" s="78"/>
      <c r="K93" s="78"/>
    </row>
    <row r="94" spans="1:11" ht="14.25">
      <c r="A94" s="78"/>
      <c r="B94" s="78"/>
      <c r="C94" s="99" t="s">
        <v>247</v>
      </c>
      <c r="D94" s="100"/>
      <c r="E94" s="100"/>
      <c r="F94" s="123" t="s">
        <v>348</v>
      </c>
      <c r="G94" s="78">
        <v>92</v>
      </c>
      <c r="H94" s="78">
        <v>85</v>
      </c>
      <c r="I94" s="78">
        <v>7</v>
      </c>
      <c r="J94" s="78"/>
      <c r="K94" s="78"/>
    </row>
    <row r="95" spans="1:11" ht="12.75">
      <c r="A95" s="95">
        <v>1</v>
      </c>
      <c r="B95" s="95"/>
      <c r="C95" s="78"/>
      <c r="D95" s="78">
        <v>91</v>
      </c>
      <c r="E95" s="78"/>
      <c r="F95" s="115" t="s">
        <v>340</v>
      </c>
      <c r="G95" s="78">
        <v>170</v>
      </c>
      <c r="H95" s="78">
        <v>85</v>
      </c>
      <c r="I95" s="78">
        <v>65</v>
      </c>
      <c r="J95" s="78"/>
      <c r="K95" s="119"/>
    </row>
    <row r="96" spans="1:11" ht="12.75">
      <c r="A96" s="95">
        <v>2</v>
      </c>
      <c r="B96" s="95"/>
      <c r="C96" s="78"/>
      <c r="D96" s="78"/>
      <c r="E96" s="78"/>
      <c r="F96" s="115" t="s">
        <v>236</v>
      </c>
      <c r="G96" s="78">
        <v>170</v>
      </c>
      <c r="H96" s="78">
        <v>85</v>
      </c>
      <c r="I96" s="78">
        <v>65</v>
      </c>
      <c r="J96" s="78"/>
      <c r="K96" s="78"/>
    </row>
    <row r="97" spans="1:11" ht="12.75">
      <c r="A97" s="95">
        <v>3</v>
      </c>
      <c r="B97" s="95"/>
      <c r="C97" s="78"/>
      <c r="D97" s="78"/>
      <c r="E97" s="78"/>
      <c r="F97" s="115" t="s">
        <v>253</v>
      </c>
      <c r="G97" s="78">
        <v>170</v>
      </c>
      <c r="H97" s="78">
        <v>85</v>
      </c>
      <c r="I97" s="78">
        <v>65</v>
      </c>
      <c r="J97" s="78"/>
      <c r="K97" s="78"/>
    </row>
    <row r="98" spans="1:11" ht="12.75">
      <c r="A98" s="95">
        <v>4</v>
      </c>
      <c r="B98" s="95"/>
      <c r="C98" s="78"/>
      <c r="D98" s="78"/>
      <c r="E98" s="78"/>
      <c r="F98" s="115" t="s">
        <v>237</v>
      </c>
      <c r="G98" s="78">
        <v>170</v>
      </c>
      <c r="H98" s="78">
        <v>85</v>
      </c>
      <c r="I98" s="78">
        <v>65</v>
      </c>
      <c r="J98" s="78"/>
      <c r="K98" s="78"/>
    </row>
    <row r="99" spans="1:11" ht="12.75">
      <c r="A99" s="95">
        <v>5</v>
      </c>
      <c r="B99" s="95"/>
      <c r="C99" s="78"/>
      <c r="D99" s="78"/>
      <c r="E99" s="78"/>
      <c r="F99" s="115" t="s">
        <v>249</v>
      </c>
      <c r="G99" s="78">
        <v>90</v>
      </c>
      <c r="H99" s="78">
        <v>70</v>
      </c>
      <c r="I99" s="78"/>
      <c r="J99" s="78"/>
      <c r="K99" s="78"/>
    </row>
    <row r="100" spans="1:11" ht="12.75">
      <c r="A100" s="95">
        <v>6</v>
      </c>
      <c r="B100" s="95"/>
      <c r="C100" s="78"/>
      <c r="D100" s="78"/>
      <c r="E100" s="78"/>
      <c r="F100" s="115" t="s">
        <v>238</v>
      </c>
      <c r="G100" s="78">
        <v>170</v>
      </c>
      <c r="H100" s="78">
        <v>85</v>
      </c>
      <c r="I100" s="78">
        <v>65</v>
      </c>
      <c r="J100" s="78"/>
      <c r="K100" s="78"/>
    </row>
    <row r="101" spans="1:11" ht="12.75">
      <c r="A101" s="95">
        <v>7</v>
      </c>
      <c r="B101" s="95"/>
      <c r="C101" s="78"/>
      <c r="D101" s="78"/>
      <c r="E101" s="78"/>
      <c r="F101" s="115" t="s">
        <v>239</v>
      </c>
      <c r="G101" s="78">
        <v>170</v>
      </c>
      <c r="H101" s="78">
        <v>85</v>
      </c>
      <c r="I101" s="78">
        <v>65</v>
      </c>
      <c r="J101" s="78"/>
      <c r="K101" s="78"/>
    </row>
    <row r="102" spans="1:11" ht="12.75">
      <c r="A102" s="95">
        <v>8</v>
      </c>
      <c r="B102" s="95"/>
      <c r="C102" s="78"/>
      <c r="D102" s="78"/>
      <c r="E102" s="78"/>
      <c r="F102" s="115" t="s">
        <v>232</v>
      </c>
      <c r="G102" s="78">
        <v>170</v>
      </c>
      <c r="H102" s="78">
        <v>85</v>
      </c>
      <c r="I102" s="78">
        <v>65</v>
      </c>
      <c r="J102" s="78"/>
      <c r="K102" s="78"/>
    </row>
    <row r="103" spans="1:11" ht="12.75">
      <c r="A103" s="95">
        <v>9</v>
      </c>
      <c r="B103" s="95"/>
      <c r="C103" s="78"/>
      <c r="D103" s="78"/>
      <c r="E103" s="78"/>
      <c r="F103" s="115" t="s">
        <v>243</v>
      </c>
      <c r="G103" s="78">
        <v>170</v>
      </c>
      <c r="H103" s="78">
        <v>85</v>
      </c>
      <c r="I103" s="78">
        <v>65</v>
      </c>
      <c r="J103" s="78"/>
      <c r="K103" s="78"/>
    </row>
    <row r="104" spans="1:11" ht="12.75">
      <c r="A104" s="95">
        <v>10</v>
      </c>
      <c r="B104" s="95"/>
      <c r="C104" s="78"/>
      <c r="D104" s="78"/>
      <c r="E104" s="78"/>
      <c r="F104" s="115" t="s">
        <v>245</v>
      </c>
      <c r="G104" s="78">
        <v>170</v>
      </c>
      <c r="H104" s="78">
        <v>85</v>
      </c>
      <c r="I104" s="78">
        <v>65</v>
      </c>
      <c r="J104" s="78"/>
      <c r="K104" s="78"/>
    </row>
    <row r="105" spans="1:11" ht="12.75">
      <c r="A105" s="95">
        <v>11</v>
      </c>
      <c r="B105" s="95"/>
      <c r="C105" s="78"/>
      <c r="D105" s="78"/>
      <c r="E105" s="78"/>
      <c r="F105" s="115" t="s">
        <v>223</v>
      </c>
      <c r="G105" s="78">
        <v>80</v>
      </c>
      <c r="H105" s="78">
        <v>50</v>
      </c>
      <c r="I105" s="78"/>
      <c r="J105" s="78"/>
      <c r="K105" s="78"/>
    </row>
    <row r="106" spans="1:11" ht="12.75">
      <c r="A106" s="95">
        <v>12</v>
      </c>
      <c r="B106" s="95"/>
      <c r="C106" s="78"/>
      <c r="D106" s="78"/>
      <c r="E106" s="78"/>
      <c r="F106" s="115" t="s">
        <v>244</v>
      </c>
      <c r="G106" s="78">
        <v>170</v>
      </c>
      <c r="H106" s="78">
        <v>85</v>
      </c>
      <c r="I106" s="78">
        <v>65</v>
      </c>
      <c r="J106" s="78"/>
      <c r="K106" s="78"/>
    </row>
    <row r="107" spans="1:11" ht="12.75">
      <c r="A107" s="95">
        <v>13</v>
      </c>
      <c r="B107" s="95"/>
      <c r="C107" s="78"/>
      <c r="D107" s="78"/>
      <c r="E107" s="78"/>
      <c r="F107" s="115" t="s">
        <v>240</v>
      </c>
      <c r="G107" s="78">
        <v>10</v>
      </c>
      <c r="H107" s="78">
        <v>10</v>
      </c>
      <c r="I107" s="78"/>
      <c r="J107" s="78"/>
      <c r="K107" s="78"/>
    </row>
    <row r="108" spans="1:11" ht="12.75">
      <c r="A108" s="95">
        <v>14</v>
      </c>
      <c r="B108" s="95"/>
      <c r="C108" s="78"/>
      <c r="D108" s="78"/>
      <c r="E108" s="78"/>
      <c r="F108" s="115" t="s">
        <v>241</v>
      </c>
      <c r="G108" s="78">
        <v>170</v>
      </c>
      <c r="H108" s="78">
        <v>85</v>
      </c>
      <c r="I108" s="78">
        <v>65</v>
      </c>
      <c r="J108" s="78"/>
      <c r="K108" s="78"/>
    </row>
    <row r="109" spans="1:11" ht="12.75">
      <c r="A109" s="95">
        <v>15</v>
      </c>
      <c r="B109" s="95"/>
      <c r="C109" s="78"/>
      <c r="D109" s="78"/>
      <c r="E109" s="78"/>
      <c r="F109" s="117" t="s">
        <v>246</v>
      </c>
      <c r="G109" s="78">
        <v>170</v>
      </c>
      <c r="H109" s="78">
        <v>85</v>
      </c>
      <c r="I109" s="78">
        <v>65</v>
      </c>
      <c r="J109" s="78"/>
      <c r="K109" s="78"/>
    </row>
    <row r="110" spans="1:11" ht="12.75">
      <c r="A110" s="95">
        <v>16</v>
      </c>
      <c r="B110" s="95"/>
      <c r="C110" s="78"/>
      <c r="D110" s="78"/>
      <c r="E110" s="78"/>
      <c r="F110" s="117" t="s">
        <v>248</v>
      </c>
      <c r="G110" s="78">
        <v>170</v>
      </c>
      <c r="H110" s="78">
        <v>85</v>
      </c>
      <c r="I110" s="78">
        <v>65</v>
      </c>
      <c r="J110" s="78"/>
      <c r="K110" s="78"/>
    </row>
    <row r="111" spans="1:11" ht="12.75">
      <c r="A111" s="95"/>
      <c r="B111" s="95"/>
      <c r="C111" s="78"/>
      <c r="D111" s="78"/>
      <c r="E111" s="78"/>
      <c r="F111" s="116" t="s">
        <v>128</v>
      </c>
      <c r="G111" s="99">
        <f>SUM(G94:G110)</f>
        <v>2482</v>
      </c>
      <c r="H111" s="99">
        <f>SUM(H94:H110)</f>
        <v>1320</v>
      </c>
      <c r="I111" s="78"/>
      <c r="J111" s="78"/>
      <c r="K111" s="78"/>
    </row>
    <row r="112" spans="1:11" ht="14.25">
      <c r="A112" s="95"/>
      <c r="B112" s="95"/>
      <c r="C112" s="99" t="s">
        <v>250</v>
      </c>
      <c r="D112" s="100"/>
      <c r="E112" s="100"/>
      <c r="F112" s="123" t="s">
        <v>348</v>
      </c>
      <c r="G112" s="78">
        <v>100</v>
      </c>
      <c r="H112" s="78">
        <v>86</v>
      </c>
      <c r="I112" s="78">
        <v>14</v>
      </c>
      <c r="J112" s="78"/>
      <c r="K112" s="78"/>
    </row>
    <row r="113" spans="1:11" ht="12.75">
      <c r="A113" s="95">
        <v>1</v>
      </c>
      <c r="B113" s="95"/>
      <c r="C113" s="78"/>
      <c r="D113" s="78">
        <v>82</v>
      </c>
      <c r="E113" s="78"/>
      <c r="F113" s="115" t="s">
        <v>251</v>
      </c>
      <c r="G113" s="78">
        <v>143</v>
      </c>
      <c r="H113" s="78">
        <v>86</v>
      </c>
      <c r="I113" s="78">
        <v>57</v>
      </c>
      <c r="J113" s="78"/>
      <c r="K113" s="119"/>
    </row>
    <row r="114" spans="1:11" ht="12.75">
      <c r="A114" s="95">
        <v>2</v>
      </c>
      <c r="B114" s="95"/>
      <c r="C114" s="78"/>
      <c r="D114" s="78"/>
      <c r="E114" s="78"/>
      <c r="F114" s="115" t="s">
        <v>252</v>
      </c>
      <c r="G114" s="78">
        <v>143</v>
      </c>
      <c r="H114" s="78">
        <v>86</v>
      </c>
      <c r="I114" s="78">
        <v>57</v>
      </c>
      <c r="J114" s="78"/>
      <c r="K114" s="78"/>
    </row>
    <row r="115" spans="1:11" ht="12.75">
      <c r="A115" s="95">
        <v>3</v>
      </c>
      <c r="B115" s="95"/>
      <c r="C115" s="78"/>
      <c r="D115" s="78"/>
      <c r="E115" s="78"/>
      <c r="F115" s="115" t="s">
        <v>254</v>
      </c>
      <c r="G115" s="78">
        <v>163</v>
      </c>
      <c r="H115" s="78">
        <v>86</v>
      </c>
      <c r="I115" s="78">
        <v>77</v>
      </c>
      <c r="J115" s="78"/>
      <c r="K115" s="78"/>
    </row>
    <row r="116" spans="1:11" ht="12.75">
      <c r="A116" s="95">
        <v>4</v>
      </c>
      <c r="B116" s="95"/>
      <c r="C116" s="78"/>
      <c r="D116" s="78"/>
      <c r="E116" s="78"/>
      <c r="F116" s="115" t="s">
        <v>255</v>
      </c>
      <c r="G116" s="78">
        <v>143</v>
      </c>
      <c r="H116" s="78">
        <v>86</v>
      </c>
      <c r="I116" s="78">
        <v>57</v>
      </c>
      <c r="J116" s="78"/>
      <c r="K116" s="78"/>
    </row>
    <row r="117" spans="1:11" ht="12.75">
      <c r="A117" s="95">
        <v>5</v>
      </c>
      <c r="B117" s="95"/>
      <c r="C117" s="78"/>
      <c r="D117" s="78"/>
      <c r="E117" s="78"/>
      <c r="F117" s="115" t="s">
        <v>262</v>
      </c>
      <c r="G117" s="78">
        <v>75</v>
      </c>
      <c r="H117" s="78">
        <v>75</v>
      </c>
      <c r="I117" s="78"/>
      <c r="J117" s="78"/>
      <c r="K117" s="78"/>
    </row>
    <row r="118" spans="1:11" ht="12.75">
      <c r="A118" s="95">
        <v>6</v>
      </c>
      <c r="B118" s="95"/>
      <c r="C118" s="78"/>
      <c r="D118" s="78"/>
      <c r="E118" s="78"/>
      <c r="F118" s="115" t="s">
        <v>256</v>
      </c>
      <c r="G118" s="78">
        <v>143</v>
      </c>
      <c r="H118" s="78">
        <v>86</v>
      </c>
      <c r="I118" s="78">
        <v>57</v>
      </c>
      <c r="J118" s="78"/>
      <c r="K118" s="78"/>
    </row>
    <row r="119" spans="1:11" ht="12.75">
      <c r="A119" s="95">
        <v>7</v>
      </c>
      <c r="B119" s="95"/>
      <c r="C119" s="78"/>
      <c r="D119" s="78"/>
      <c r="E119" s="78"/>
      <c r="F119" s="115" t="s">
        <v>345</v>
      </c>
      <c r="G119" s="78">
        <v>43</v>
      </c>
      <c r="H119" s="78">
        <v>43</v>
      </c>
      <c r="I119" s="78"/>
      <c r="J119" s="78"/>
      <c r="K119" s="78"/>
    </row>
    <row r="120" spans="1:11" ht="12.75">
      <c r="A120" s="95">
        <v>8</v>
      </c>
      <c r="B120" s="95"/>
      <c r="C120" s="78"/>
      <c r="D120" s="78"/>
      <c r="E120" s="78"/>
      <c r="F120" s="115" t="s">
        <v>232</v>
      </c>
      <c r="G120" s="78">
        <v>151</v>
      </c>
      <c r="H120" s="78">
        <v>86</v>
      </c>
      <c r="I120" s="78">
        <v>54</v>
      </c>
      <c r="J120" s="78"/>
      <c r="K120" s="78"/>
    </row>
    <row r="121" spans="1:11" ht="12.75">
      <c r="A121" s="95">
        <v>9</v>
      </c>
      <c r="B121" s="95"/>
      <c r="C121" s="78"/>
      <c r="D121" s="78"/>
      <c r="E121" s="78"/>
      <c r="F121" s="115" t="s">
        <v>243</v>
      </c>
      <c r="G121" s="78">
        <v>143</v>
      </c>
      <c r="H121" s="78">
        <v>86</v>
      </c>
      <c r="I121" s="78">
        <v>57</v>
      </c>
      <c r="J121" s="78"/>
      <c r="K121" s="78"/>
    </row>
    <row r="122" spans="1:11" ht="12.75">
      <c r="A122" s="95">
        <v>10</v>
      </c>
      <c r="B122" s="95"/>
      <c r="C122" s="78"/>
      <c r="D122" s="78"/>
      <c r="E122" s="78"/>
      <c r="F122" s="115" t="s">
        <v>294</v>
      </c>
      <c r="G122" s="78">
        <v>63</v>
      </c>
      <c r="H122" s="78">
        <v>63</v>
      </c>
      <c r="I122" s="78"/>
      <c r="J122" s="78"/>
      <c r="K122" s="78"/>
    </row>
    <row r="123" spans="1:11" ht="12.75">
      <c r="A123" s="95">
        <v>11</v>
      </c>
      <c r="B123" s="95"/>
      <c r="C123" s="78"/>
      <c r="D123" s="78"/>
      <c r="E123" s="78"/>
      <c r="F123" s="115" t="s">
        <v>257</v>
      </c>
      <c r="G123" s="78">
        <v>74</v>
      </c>
      <c r="H123" s="78">
        <v>74</v>
      </c>
      <c r="I123" s="78"/>
      <c r="J123" s="78"/>
      <c r="K123" s="78"/>
    </row>
    <row r="124" spans="1:11" ht="12.75">
      <c r="A124" s="95">
        <v>12</v>
      </c>
      <c r="B124" s="95"/>
      <c r="C124" s="78"/>
      <c r="D124" s="78"/>
      <c r="E124" s="78"/>
      <c r="F124" s="115" t="s">
        <v>258</v>
      </c>
      <c r="G124" s="78">
        <v>143</v>
      </c>
      <c r="H124" s="78">
        <v>86</v>
      </c>
      <c r="I124" s="78">
        <v>57</v>
      </c>
      <c r="J124" s="78"/>
      <c r="K124" s="78"/>
    </row>
    <row r="125" spans="1:11" ht="12.75">
      <c r="A125" s="95">
        <v>13</v>
      </c>
      <c r="B125" s="95"/>
      <c r="C125" s="78"/>
      <c r="D125" s="78"/>
      <c r="E125" s="78"/>
      <c r="F125" s="115" t="s">
        <v>259</v>
      </c>
      <c r="G125" s="78">
        <v>8</v>
      </c>
      <c r="H125" s="78">
        <v>8</v>
      </c>
      <c r="I125" s="78"/>
      <c r="J125" s="78"/>
      <c r="K125" s="78"/>
    </row>
    <row r="126" spans="1:11" ht="12.75">
      <c r="A126" s="95">
        <v>14</v>
      </c>
      <c r="B126" s="95"/>
      <c r="C126" s="78"/>
      <c r="D126" s="78"/>
      <c r="E126" s="78"/>
      <c r="F126" s="115" t="s">
        <v>263</v>
      </c>
      <c r="G126" s="78">
        <v>120</v>
      </c>
      <c r="H126" s="78">
        <v>86</v>
      </c>
      <c r="I126" s="78">
        <v>23</v>
      </c>
      <c r="J126" s="78"/>
      <c r="K126" s="78"/>
    </row>
    <row r="127" spans="1:11" ht="12.75">
      <c r="A127" s="95">
        <v>15</v>
      </c>
      <c r="B127" s="95"/>
      <c r="C127" s="78"/>
      <c r="D127" s="78"/>
      <c r="E127" s="78"/>
      <c r="F127" s="115" t="s">
        <v>350</v>
      </c>
      <c r="G127" s="78">
        <v>43</v>
      </c>
      <c r="H127" s="78">
        <v>43</v>
      </c>
      <c r="I127" s="78"/>
      <c r="J127" s="78"/>
      <c r="K127" s="78"/>
    </row>
    <row r="128" spans="1:11" ht="12.75">
      <c r="A128" s="95">
        <v>16</v>
      </c>
      <c r="B128" s="95"/>
      <c r="C128" s="78"/>
      <c r="D128" s="78"/>
      <c r="E128" s="78"/>
      <c r="F128" s="117" t="s">
        <v>246</v>
      </c>
      <c r="G128" s="78">
        <v>43</v>
      </c>
      <c r="H128" s="78">
        <v>43</v>
      </c>
      <c r="I128" s="78"/>
      <c r="J128" s="78"/>
      <c r="K128" s="78"/>
    </row>
    <row r="129" spans="1:11" ht="12.75">
      <c r="A129" s="95">
        <v>17</v>
      </c>
      <c r="B129" s="95"/>
      <c r="C129" s="78"/>
      <c r="D129" s="78"/>
      <c r="E129" s="78"/>
      <c r="F129" s="117" t="s">
        <v>260</v>
      </c>
      <c r="G129" s="78">
        <v>163</v>
      </c>
      <c r="H129" s="78">
        <v>86</v>
      </c>
      <c r="I129" s="78">
        <v>77</v>
      </c>
      <c r="J129" s="78"/>
      <c r="K129" s="78"/>
    </row>
    <row r="130" spans="1:11" ht="12.75">
      <c r="A130" s="95">
        <v>18</v>
      </c>
      <c r="B130" s="95"/>
      <c r="C130" s="78"/>
      <c r="D130" s="78"/>
      <c r="E130" s="78"/>
      <c r="F130" s="115" t="s">
        <v>459</v>
      </c>
      <c r="G130" s="78">
        <v>43</v>
      </c>
      <c r="H130" s="78">
        <v>43</v>
      </c>
      <c r="I130" s="78">
        <v>77</v>
      </c>
      <c r="J130" s="78"/>
      <c r="K130" s="78"/>
    </row>
    <row r="131" spans="1:11" ht="12.75">
      <c r="A131" s="95">
        <v>19</v>
      </c>
      <c r="B131" s="95"/>
      <c r="C131" s="78"/>
      <c r="D131" s="78"/>
      <c r="E131" s="78"/>
      <c r="F131" s="115" t="s">
        <v>322</v>
      </c>
      <c r="G131" s="78">
        <v>143</v>
      </c>
      <c r="H131" s="78">
        <v>86</v>
      </c>
      <c r="I131" s="78">
        <v>57</v>
      </c>
      <c r="J131" s="78"/>
      <c r="K131" s="78"/>
    </row>
    <row r="132" spans="1:11" ht="12.75">
      <c r="A132" s="95">
        <v>20</v>
      </c>
      <c r="B132" s="95"/>
      <c r="C132" s="78"/>
      <c r="D132" s="78"/>
      <c r="E132" s="78"/>
      <c r="F132" s="115" t="s">
        <v>261</v>
      </c>
      <c r="G132" s="78">
        <v>143</v>
      </c>
      <c r="H132" s="78">
        <v>86</v>
      </c>
      <c r="I132" s="78">
        <v>57</v>
      </c>
      <c r="J132" s="78"/>
      <c r="K132" s="78"/>
    </row>
    <row r="133" spans="1:11" ht="12.75">
      <c r="A133" s="95"/>
      <c r="B133" s="95"/>
      <c r="C133" s="78"/>
      <c r="D133" s="78"/>
      <c r="E133" s="78"/>
      <c r="F133" s="116" t="s">
        <v>128</v>
      </c>
      <c r="G133" s="99">
        <f>SUM(G112:G132)</f>
        <v>2233</v>
      </c>
      <c r="H133" s="99">
        <f>SUM(H112:H132)</f>
        <v>1510</v>
      </c>
      <c r="I133" s="78">
        <f>SUM(I112:I132)</f>
        <v>778</v>
      </c>
      <c r="J133" s="78"/>
      <c r="K133" s="78"/>
    </row>
    <row r="134" spans="1:11" ht="14.25">
      <c r="A134" s="95"/>
      <c r="B134" s="95"/>
      <c r="C134" s="99" t="s">
        <v>264</v>
      </c>
      <c r="D134" s="100">
        <v>65</v>
      </c>
      <c r="E134" s="100"/>
      <c r="F134" s="123" t="s">
        <v>348</v>
      </c>
      <c r="G134" s="78">
        <v>100</v>
      </c>
      <c r="H134" s="78">
        <v>81</v>
      </c>
      <c r="I134" s="78">
        <v>19</v>
      </c>
      <c r="J134" s="78"/>
      <c r="K134" s="78"/>
    </row>
    <row r="135" spans="1:11" ht="12.75">
      <c r="A135" s="95">
        <v>1</v>
      </c>
      <c r="B135" s="95"/>
      <c r="C135" s="78"/>
      <c r="D135" s="78"/>
      <c r="E135" s="78" t="s">
        <v>265</v>
      </c>
      <c r="F135" s="115" t="s">
        <v>266</v>
      </c>
      <c r="G135" s="78">
        <v>30</v>
      </c>
      <c r="H135" s="78">
        <v>26</v>
      </c>
      <c r="I135" s="78">
        <v>4</v>
      </c>
      <c r="J135" s="78" t="s">
        <v>346</v>
      </c>
      <c r="K135" s="119"/>
    </row>
    <row r="136" spans="1:11" ht="12.75">
      <c r="A136" s="95">
        <v>2</v>
      </c>
      <c r="B136" s="95"/>
      <c r="C136" s="78"/>
      <c r="D136" s="78"/>
      <c r="E136" s="78" t="s">
        <v>265</v>
      </c>
      <c r="F136" s="115" t="s">
        <v>267</v>
      </c>
      <c r="G136" s="78">
        <v>30</v>
      </c>
      <c r="H136" s="78">
        <v>26</v>
      </c>
      <c r="I136" s="78">
        <v>4</v>
      </c>
      <c r="J136" s="78"/>
      <c r="K136" s="78"/>
    </row>
    <row r="137" spans="1:11" ht="12.75">
      <c r="A137" s="95">
        <v>3</v>
      </c>
      <c r="B137" s="95"/>
      <c r="C137" s="78"/>
      <c r="D137" s="78"/>
      <c r="E137" s="78" t="s">
        <v>265</v>
      </c>
      <c r="F137" s="115" t="s">
        <v>268</v>
      </c>
      <c r="G137" s="78">
        <v>35</v>
      </c>
      <c r="H137" s="78">
        <v>26</v>
      </c>
      <c r="I137" s="78">
        <v>9</v>
      </c>
      <c r="J137" s="78"/>
      <c r="K137" s="78"/>
    </row>
    <row r="138" spans="1:11" ht="12.75">
      <c r="A138" s="95">
        <v>4</v>
      </c>
      <c r="B138" s="95"/>
      <c r="C138" s="78"/>
      <c r="D138" s="78"/>
      <c r="E138" s="78" t="s">
        <v>265</v>
      </c>
      <c r="F138" s="115" t="s">
        <v>269</v>
      </c>
      <c r="G138" s="78">
        <v>30</v>
      </c>
      <c r="H138" s="78">
        <v>26</v>
      </c>
      <c r="I138" s="78">
        <v>4</v>
      </c>
      <c r="J138" s="78"/>
      <c r="K138" s="78"/>
    </row>
    <row r="139" spans="1:11" ht="12.75">
      <c r="A139" s="95">
        <v>5</v>
      </c>
      <c r="B139" s="95"/>
      <c r="C139" s="78"/>
      <c r="D139" s="78"/>
      <c r="E139" s="78" t="s">
        <v>265</v>
      </c>
      <c r="F139" s="115" t="s">
        <v>270</v>
      </c>
      <c r="G139" s="78">
        <v>30</v>
      </c>
      <c r="H139" s="78">
        <v>26</v>
      </c>
      <c r="I139" s="78">
        <v>4</v>
      </c>
      <c r="J139" s="78"/>
      <c r="K139" s="78"/>
    </row>
    <row r="140" spans="1:11" ht="12.75">
      <c r="A140" s="95">
        <v>6</v>
      </c>
      <c r="B140" s="95"/>
      <c r="C140" s="78"/>
      <c r="D140" s="78"/>
      <c r="E140" s="78" t="s">
        <v>265</v>
      </c>
      <c r="F140" s="115" t="s">
        <v>271</v>
      </c>
      <c r="G140" s="78">
        <v>30</v>
      </c>
      <c r="H140" s="78">
        <v>26</v>
      </c>
      <c r="I140" s="78">
        <v>4</v>
      </c>
      <c r="J140" s="78"/>
      <c r="K140" s="78"/>
    </row>
    <row r="141" spans="1:11" ht="12.75">
      <c r="A141" s="95">
        <v>7</v>
      </c>
      <c r="B141" s="95"/>
      <c r="C141" s="78"/>
      <c r="D141" s="78"/>
      <c r="E141" s="78" t="s">
        <v>265</v>
      </c>
      <c r="F141" s="115" t="s">
        <v>341</v>
      </c>
      <c r="G141" s="78">
        <v>35</v>
      </c>
      <c r="H141" s="78">
        <v>26</v>
      </c>
      <c r="I141" s="78">
        <v>9</v>
      </c>
      <c r="J141" s="78"/>
      <c r="K141" s="78"/>
    </row>
    <row r="142" spans="1:11" ht="12.75">
      <c r="A142" s="95">
        <v>8</v>
      </c>
      <c r="B142" s="95"/>
      <c r="C142" s="78"/>
      <c r="D142" s="78"/>
      <c r="E142" s="78" t="s">
        <v>265</v>
      </c>
      <c r="F142" s="115" t="s">
        <v>342</v>
      </c>
      <c r="G142" s="78">
        <v>30</v>
      </c>
      <c r="H142" s="78">
        <v>26</v>
      </c>
      <c r="I142" s="78">
        <v>4</v>
      </c>
      <c r="J142" s="78"/>
      <c r="K142" s="78"/>
    </row>
    <row r="143" spans="1:11" ht="12.75">
      <c r="A143" s="95">
        <v>9</v>
      </c>
      <c r="B143" s="95"/>
      <c r="C143" s="78"/>
      <c r="D143" s="78"/>
      <c r="E143" s="78" t="s">
        <v>265</v>
      </c>
      <c r="F143" s="115" t="s">
        <v>246</v>
      </c>
      <c r="G143" s="78">
        <v>35</v>
      </c>
      <c r="H143" s="78">
        <v>26</v>
      </c>
      <c r="I143" s="78">
        <v>9</v>
      </c>
      <c r="J143" s="78"/>
      <c r="K143" s="78"/>
    </row>
    <row r="144" spans="1:11" ht="12.75">
      <c r="A144" s="95">
        <v>10</v>
      </c>
      <c r="B144" s="95"/>
      <c r="C144" s="78"/>
      <c r="D144" s="78"/>
      <c r="E144" s="78" t="s">
        <v>265</v>
      </c>
      <c r="F144" s="115" t="s">
        <v>248</v>
      </c>
      <c r="G144" s="78">
        <v>35</v>
      </c>
      <c r="H144" s="78">
        <v>26</v>
      </c>
      <c r="I144" s="78">
        <v>9</v>
      </c>
      <c r="J144" s="78"/>
      <c r="K144" s="78"/>
    </row>
    <row r="145" spans="1:11" ht="12.75">
      <c r="A145" s="95">
        <v>11</v>
      </c>
      <c r="B145" s="95"/>
      <c r="C145" s="78"/>
      <c r="D145" s="78"/>
      <c r="E145" s="78" t="s">
        <v>265</v>
      </c>
      <c r="F145" s="115" t="s">
        <v>245</v>
      </c>
      <c r="G145" s="78">
        <v>30</v>
      </c>
      <c r="H145" s="78">
        <v>26</v>
      </c>
      <c r="I145" s="78">
        <v>4</v>
      </c>
      <c r="J145" s="78"/>
      <c r="K145" s="78"/>
    </row>
    <row r="146" spans="1:11" ht="12.75">
      <c r="A146" s="95">
        <v>12</v>
      </c>
      <c r="B146" s="95"/>
      <c r="C146" s="78"/>
      <c r="D146" s="78"/>
      <c r="E146" s="78" t="s">
        <v>265</v>
      </c>
      <c r="F146" s="115" t="s">
        <v>272</v>
      </c>
      <c r="G146" s="78">
        <v>44</v>
      </c>
      <c r="H146" s="78">
        <v>26</v>
      </c>
      <c r="I146" s="78">
        <v>18</v>
      </c>
      <c r="J146" s="78"/>
      <c r="K146" s="78"/>
    </row>
    <row r="147" spans="1:11" ht="12.75">
      <c r="A147" s="95">
        <v>13</v>
      </c>
      <c r="B147" s="95"/>
      <c r="C147" s="78"/>
      <c r="D147" s="78"/>
      <c r="E147" s="78" t="s">
        <v>265</v>
      </c>
      <c r="F147" s="115" t="s">
        <v>273</v>
      </c>
      <c r="G147" s="78">
        <v>44</v>
      </c>
      <c r="H147" s="78">
        <v>26</v>
      </c>
      <c r="I147" s="78">
        <v>18</v>
      </c>
      <c r="J147" s="78"/>
      <c r="K147" s="78"/>
    </row>
    <row r="148" spans="1:11" ht="12.75">
      <c r="A148" s="95">
        <v>14</v>
      </c>
      <c r="B148" s="95"/>
      <c r="C148" s="78"/>
      <c r="D148" s="78"/>
      <c r="E148" s="78" t="s">
        <v>265</v>
      </c>
      <c r="F148" s="115" t="s">
        <v>274</v>
      </c>
      <c r="G148" s="78">
        <v>47</v>
      </c>
      <c r="H148" s="78">
        <v>26</v>
      </c>
      <c r="I148" s="78">
        <v>21</v>
      </c>
      <c r="J148" s="78"/>
      <c r="K148" s="78"/>
    </row>
    <row r="149" spans="1:11" ht="12.75">
      <c r="A149" s="95">
        <v>15</v>
      </c>
      <c r="B149" s="95"/>
      <c r="C149" s="78"/>
      <c r="D149" s="78"/>
      <c r="E149" s="78" t="s">
        <v>265</v>
      </c>
      <c r="F149" s="115" t="s">
        <v>275</v>
      </c>
      <c r="G149" s="78">
        <v>30</v>
      </c>
      <c r="H149" s="78">
        <v>26</v>
      </c>
      <c r="I149" s="78">
        <v>4</v>
      </c>
      <c r="J149" s="78"/>
      <c r="K149" s="78"/>
    </row>
    <row r="150" spans="1:11" ht="12.75">
      <c r="A150" s="95">
        <v>16</v>
      </c>
      <c r="B150" s="95"/>
      <c r="C150" s="78"/>
      <c r="D150" s="78"/>
      <c r="E150" s="78" t="s">
        <v>265</v>
      </c>
      <c r="F150" s="115" t="s">
        <v>276</v>
      </c>
      <c r="G150" s="78">
        <v>30</v>
      </c>
      <c r="H150" s="78">
        <v>26</v>
      </c>
      <c r="I150" s="78">
        <v>4</v>
      </c>
      <c r="J150" s="78"/>
      <c r="K150" s="78"/>
    </row>
    <row r="151" spans="1:11" ht="12.75">
      <c r="A151" s="95">
        <v>17</v>
      </c>
      <c r="B151" s="95"/>
      <c r="C151" s="78"/>
      <c r="D151" s="78"/>
      <c r="E151" s="78" t="s">
        <v>265</v>
      </c>
      <c r="F151" s="115" t="s">
        <v>277</v>
      </c>
      <c r="G151" s="78">
        <v>30</v>
      </c>
      <c r="H151" s="78">
        <v>26</v>
      </c>
      <c r="I151" s="78">
        <v>4</v>
      </c>
      <c r="J151" s="78"/>
      <c r="K151" s="78"/>
    </row>
    <row r="152" spans="1:11" ht="12.75">
      <c r="A152" s="95"/>
      <c r="B152" s="95"/>
      <c r="C152" s="99"/>
      <c r="D152" s="99"/>
      <c r="E152" s="99"/>
      <c r="F152" s="116" t="s">
        <v>352</v>
      </c>
      <c r="G152" s="99">
        <f>SUM(G134:G151)</f>
        <v>675</v>
      </c>
      <c r="H152" s="99">
        <f>SUM(H134:H151)</f>
        <v>523</v>
      </c>
      <c r="I152" s="78">
        <f>SUM(I134:I151)</f>
        <v>152</v>
      </c>
      <c r="J152" s="78"/>
      <c r="K152" s="78"/>
    </row>
    <row r="153" spans="1:11" ht="12.75">
      <c r="A153" s="95">
        <v>1</v>
      </c>
      <c r="B153" s="95"/>
      <c r="C153" s="99" t="s">
        <v>351</v>
      </c>
      <c r="D153" s="102">
        <v>55</v>
      </c>
      <c r="E153" s="78" t="s">
        <v>278</v>
      </c>
      <c r="F153" s="115" t="s">
        <v>279</v>
      </c>
      <c r="G153" s="78">
        <v>67</v>
      </c>
      <c r="H153" s="78">
        <v>55</v>
      </c>
      <c r="I153" s="78">
        <v>12</v>
      </c>
      <c r="J153" s="78"/>
      <c r="K153" s="119"/>
    </row>
    <row r="154" spans="1:11" ht="12.75">
      <c r="A154" s="95">
        <v>2</v>
      </c>
      <c r="B154" s="95"/>
      <c r="C154" s="78"/>
      <c r="D154" s="78">
        <v>76</v>
      </c>
      <c r="E154" s="78" t="s">
        <v>278</v>
      </c>
      <c r="F154" s="115" t="s">
        <v>280</v>
      </c>
      <c r="G154" s="78">
        <v>47</v>
      </c>
      <c r="H154" s="78">
        <v>47</v>
      </c>
      <c r="I154" s="78"/>
      <c r="J154" s="78"/>
      <c r="K154" s="78"/>
    </row>
    <row r="155" spans="1:11" ht="12.75">
      <c r="A155" s="95">
        <v>3</v>
      </c>
      <c r="B155" s="95"/>
      <c r="C155" s="78"/>
      <c r="D155" s="78"/>
      <c r="E155" s="78" t="s">
        <v>278</v>
      </c>
      <c r="F155" s="115" t="s">
        <v>281</v>
      </c>
      <c r="G155" s="78">
        <v>47</v>
      </c>
      <c r="H155" s="78">
        <v>47</v>
      </c>
      <c r="I155" s="78"/>
      <c r="J155" s="78"/>
      <c r="K155" s="78"/>
    </row>
    <row r="156" spans="1:11" ht="12.75">
      <c r="A156" s="95">
        <v>4</v>
      </c>
      <c r="B156" s="95"/>
      <c r="C156" s="78"/>
      <c r="D156" s="78"/>
      <c r="E156" s="78" t="s">
        <v>278</v>
      </c>
      <c r="F156" s="115" t="s">
        <v>282</v>
      </c>
      <c r="G156" s="78">
        <v>67</v>
      </c>
      <c r="H156" s="78">
        <v>55</v>
      </c>
      <c r="I156" s="78">
        <v>12</v>
      </c>
      <c r="J156" s="78"/>
      <c r="K156" s="78"/>
    </row>
    <row r="157" spans="1:11" ht="12.75">
      <c r="A157" s="95">
        <v>5</v>
      </c>
      <c r="B157" s="95"/>
      <c r="C157" s="78"/>
      <c r="D157" s="78"/>
      <c r="E157" s="78" t="s">
        <v>278</v>
      </c>
      <c r="F157" s="115" t="s">
        <v>283</v>
      </c>
      <c r="G157" s="78">
        <v>47</v>
      </c>
      <c r="H157" s="78">
        <v>47</v>
      </c>
      <c r="I157" s="78"/>
      <c r="J157" s="78"/>
      <c r="K157" s="78"/>
    </row>
    <row r="158" spans="1:11" ht="12.75">
      <c r="A158" s="95">
        <v>6</v>
      </c>
      <c r="B158" s="95"/>
      <c r="C158" s="78"/>
      <c r="D158" s="78"/>
      <c r="E158" s="78" t="s">
        <v>278</v>
      </c>
      <c r="F158" s="115" t="s">
        <v>284</v>
      </c>
      <c r="G158" s="78">
        <v>47</v>
      </c>
      <c r="H158" s="78">
        <v>47</v>
      </c>
      <c r="I158" s="78"/>
      <c r="J158" s="78"/>
      <c r="K158" s="78"/>
    </row>
    <row r="159" spans="1:11" ht="12.75">
      <c r="A159" s="95">
        <v>7</v>
      </c>
      <c r="B159" s="95"/>
      <c r="C159" s="78"/>
      <c r="D159" s="78"/>
      <c r="E159" s="78" t="s">
        <v>278</v>
      </c>
      <c r="F159" s="115" t="s">
        <v>285</v>
      </c>
      <c r="G159" s="78">
        <v>47</v>
      </c>
      <c r="H159" s="78">
        <v>47</v>
      </c>
      <c r="I159" s="78"/>
      <c r="J159" s="78"/>
      <c r="K159" s="78"/>
    </row>
    <row r="160" spans="1:11" ht="12.75">
      <c r="A160" s="95">
        <v>8</v>
      </c>
      <c r="B160" s="95"/>
      <c r="C160" s="78"/>
      <c r="D160" s="78"/>
      <c r="E160" s="78" t="s">
        <v>278</v>
      </c>
      <c r="F160" s="115" t="s">
        <v>286</v>
      </c>
      <c r="G160" s="78">
        <v>47</v>
      </c>
      <c r="H160" s="78">
        <v>47</v>
      </c>
      <c r="I160" s="78"/>
      <c r="J160" s="78"/>
      <c r="K160" s="78"/>
    </row>
    <row r="161" spans="1:11" ht="12.75">
      <c r="A161" s="95">
        <v>9</v>
      </c>
      <c r="B161" s="95"/>
      <c r="C161" s="78"/>
      <c r="D161" s="78"/>
      <c r="E161" s="78" t="s">
        <v>278</v>
      </c>
      <c r="F161" s="115" t="s">
        <v>302</v>
      </c>
      <c r="G161" s="78">
        <v>61</v>
      </c>
      <c r="H161" s="78">
        <v>55</v>
      </c>
      <c r="I161" s="78">
        <v>6</v>
      </c>
      <c r="J161" s="78"/>
      <c r="K161" s="78"/>
    </row>
    <row r="162" spans="1:11" ht="12.75">
      <c r="A162" s="95">
        <v>10</v>
      </c>
      <c r="B162" s="95"/>
      <c r="C162" s="78"/>
      <c r="D162" s="78"/>
      <c r="E162" s="78" t="s">
        <v>278</v>
      </c>
      <c r="F162" s="115" t="s">
        <v>268</v>
      </c>
      <c r="G162" s="78">
        <v>64</v>
      </c>
      <c r="H162" s="78">
        <v>55</v>
      </c>
      <c r="I162" s="78">
        <v>9</v>
      </c>
      <c r="J162" s="78"/>
      <c r="K162" s="78"/>
    </row>
    <row r="163" spans="1:11" ht="12.75">
      <c r="A163" s="95">
        <v>11</v>
      </c>
      <c r="B163" s="95"/>
      <c r="C163" s="78"/>
      <c r="D163" s="78"/>
      <c r="E163" s="78" t="s">
        <v>278</v>
      </c>
      <c r="F163" s="115" t="s">
        <v>287</v>
      </c>
      <c r="G163" s="78">
        <v>44</v>
      </c>
      <c r="H163" s="78">
        <v>44</v>
      </c>
      <c r="I163" s="78"/>
      <c r="J163" s="78"/>
      <c r="K163" s="78"/>
    </row>
    <row r="164" spans="1:11" ht="12.75">
      <c r="A164" s="95">
        <v>12</v>
      </c>
      <c r="B164" s="95"/>
      <c r="C164" s="78"/>
      <c r="D164" s="78"/>
      <c r="E164" s="78" t="s">
        <v>278</v>
      </c>
      <c r="F164" s="115" t="s">
        <v>288</v>
      </c>
      <c r="G164" s="78">
        <v>44</v>
      </c>
      <c r="H164" s="78">
        <v>44</v>
      </c>
      <c r="I164" s="78"/>
      <c r="J164" s="78"/>
      <c r="K164" s="78"/>
    </row>
    <row r="165" spans="1:11" ht="12.75">
      <c r="A165" s="95">
        <v>13</v>
      </c>
      <c r="B165" s="95"/>
      <c r="C165" s="78"/>
      <c r="D165" s="78"/>
      <c r="E165" s="78" t="s">
        <v>278</v>
      </c>
      <c r="F165" s="115" t="s">
        <v>289</v>
      </c>
      <c r="G165" s="78">
        <v>44</v>
      </c>
      <c r="H165" s="78">
        <v>44</v>
      </c>
      <c r="I165" s="78"/>
      <c r="J165" s="78"/>
      <c r="K165" s="78"/>
    </row>
    <row r="166" spans="1:11" ht="12.75">
      <c r="A166" s="95">
        <v>14</v>
      </c>
      <c r="B166" s="78"/>
      <c r="C166" s="78"/>
      <c r="D166" s="78"/>
      <c r="E166" s="78" t="s">
        <v>278</v>
      </c>
      <c r="F166" s="115" t="s">
        <v>248</v>
      </c>
      <c r="G166" s="78">
        <v>44</v>
      </c>
      <c r="H166" s="78">
        <v>44</v>
      </c>
      <c r="I166" s="78"/>
      <c r="J166" s="78"/>
      <c r="K166" s="78"/>
    </row>
    <row r="167" spans="1:11" ht="12.75">
      <c r="A167" s="95">
        <v>15</v>
      </c>
      <c r="B167" s="78"/>
      <c r="C167" s="78"/>
      <c r="D167" s="78"/>
      <c r="E167" s="78" t="s">
        <v>278</v>
      </c>
      <c r="F167" s="115" t="s">
        <v>246</v>
      </c>
      <c r="G167" s="78">
        <v>44</v>
      </c>
      <c r="H167" s="78">
        <v>44</v>
      </c>
      <c r="I167" s="78"/>
      <c r="J167" s="78"/>
      <c r="K167" s="78"/>
    </row>
    <row r="168" spans="1:11" ht="12.75">
      <c r="A168" s="95">
        <v>16</v>
      </c>
      <c r="B168" s="78"/>
      <c r="C168" s="78"/>
      <c r="D168" s="78"/>
      <c r="E168" s="78" t="s">
        <v>278</v>
      </c>
      <c r="F168" s="115" t="s">
        <v>245</v>
      </c>
      <c r="G168" s="78">
        <v>63</v>
      </c>
      <c r="H168" s="78">
        <v>55</v>
      </c>
      <c r="I168" s="78">
        <v>8</v>
      </c>
      <c r="J168" s="78"/>
      <c r="K168" s="78"/>
    </row>
    <row r="169" spans="1:11" ht="12.75">
      <c r="A169" s="78"/>
      <c r="B169" s="78"/>
      <c r="C169" s="100"/>
      <c r="D169" s="100"/>
      <c r="E169" s="78"/>
      <c r="F169" s="116" t="s">
        <v>128</v>
      </c>
      <c r="G169" s="99">
        <f>SUM(G153:G168)</f>
        <v>824</v>
      </c>
      <c r="H169" s="99">
        <f>SUM(H153:H168)</f>
        <v>777</v>
      </c>
      <c r="I169" s="78"/>
      <c r="J169" s="78"/>
      <c r="K169" s="78"/>
    </row>
    <row r="170" spans="1:11" ht="14.25">
      <c r="A170" s="78"/>
      <c r="B170" s="78"/>
      <c r="C170" s="78"/>
      <c r="D170" s="78"/>
      <c r="E170" s="78"/>
      <c r="F170" s="123" t="s">
        <v>348</v>
      </c>
      <c r="G170" s="78">
        <v>64</v>
      </c>
      <c r="H170" s="78">
        <v>51</v>
      </c>
      <c r="I170" s="78">
        <v>13</v>
      </c>
      <c r="J170" s="78"/>
      <c r="K170" s="78"/>
    </row>
    <row r="171" spans="1:11" ht="12.75">
      <c r="A171" s="78"/>
      <c r="B171" s="78"/>
      <c r="C171" s="99" t="s">
        <v>344</v>
      </c>
      <c r="D171" s="99">
        <v>51</v>
      </c>
      <c r="E171" s="99" t="s">
        <v>265</v>
      </c>
      <c r="F171" s="115" t="s">
        <v>343</v>
      </c>
      <c r="G171" s="78">
        <v>35</v>
      </c>
      <c r="H171" s="78">
        <v>35</v>
      </c>
      <c r="I171" s="78"/>
      <c r="J171" s="78"/>
      <c r="K171" s="119"/>
    </row>
    <row r="172" spans="1:11" ht="12.75">
      <c r="A172" s="95">
        <v>1</v>
      </c>
      <c r="B172" s="78"/>
      <c r="C172" s="99"/>
      <c r="D172" s="78"/>
      <c r="E172" s="78" t="s">
        <v>265</v>
      </c>
      <c r="F172" s="115" t="s">
        <v>216</v>
      </c>
      <c r="G172" s="78">
        <v>26</v>
      </c>
      <c r="H172" s="78">
        <v>26</v>
      </c>
      <c r="I172" s="78"/>
      <c r="J172" s="78"/>
      <c r="K172" s="78"/>
    </row>
    <row r="173" spans="1:11" ht="12.75">
      <c r="A173" s="95">
        <v>2</v>
      </c>
      <c r="B173" s="78"/>
      <c r="C173" s="78"/>
      <c r="D173" s="78"/>
      <c r="E173" s="78" t="s">
        <v>265</v>
      </c>
      <c r="F173" s="115" t="s">
        <v>299</v>
      </c>
      <c r="G173" s="78">
        <v>35</v>
      </c>
      <c r="H173" s="78">
        <v>35</v>
      </c>
      <c r="I173" s="78"/>
      <c r="J173" s="78"/>
      <c r="K173" s="78"/>
    </row>
    <row r="174" spans="1:11" ht="12.75">
      <c r="A174" s="95">
        <v>3</v>
      </c>
      <c r="B174" s="78"/>
      <c r="C174" s="78"/>
      <c r="D174" s="78"/>
      <c r="E174" s="78" t="s">
        <v>265</v>
      </c>
      <c r="F174" s="115" t="s">
        <v>300</v>
      </c>
      <c r="G174" s="78">
        <v>35</v>
      </c>
      <c r="H174" s="78">
        <v>35</v>
      </c>
      <c r="I174" s="78"/>
      <c r="J174" s="78"/>
      <c r="K174" s="78"/>
    </row>
    <row r="175" spans="1:11" ht="12.75">
      <c r="A175" s="95">
        <v>4</v>
      </c>
      <c r="B175" s="78"/>
      <c r="C175" s="78"/>
      <c r="D175" s="78"/>
      <c r="E175" s="78" t="s">
        <v>265</v>
      </c>
      <c r="F175" s="115" t="s">
        <v>306</v>
      </c>
      <c r="G175" s="78">
        <v>26</v>
      </c>
      <c r="H175" s="78">
        <v>26</v>
      </c>
      <c r="I175" s="78"/>
      <c r="J175" s="78"/>
      <c r="K175" s="78"/>
    </row>
    <row r="176" spans="1:11" ht="12.75">
      <c r="A176" s="95">
        <v>5</v>
      </c>
      <c r="B176" s="78"/>
      <c r="C176" s="78"/>
      <c r="D176" s="78"/>
      <c r="E176" s="78" t="s">
        <v>265</v>
      </c>
      <c r="F176" s="115" t="s">
        <v>301</v>
      </c>
      <c r="G176" s="78">
        <v>35</v>
      </c>
      <c r="H176" s="78">
        <v>35</v>
      </c>
      <c r="I176" s="78"/>
      <c r="J176" s="78"/>
      <c r="K176" s="78"/>
    </row>
    <row r="177" spans="1:11" ht="12.75">
      <c r="A177" s="95">
        <v>6</v>
      </c>
      <c r="B177" s="78"/>
      <c r="C177" s="78"/>
      <c r="D177" s="78"/>
      <c r="E177" s="78" t="s">
        <v>265</v>
      </c>
      <c r="F177" s="115" t="s">
        <v>291</v>
      </c>
      <c r="G177" s="78">
        <v>26</v>
      </c>
      <c r="H177" s="78">
        <v>26</v>
      </c>
      <c r="I177" s="78"/>
      <c r="J177" s="78"/>
      <c r="K177" s="78"/>
    </row>
    <row r="178" spans="1:11" ht="12.75">
      <c r="A178" s="95">
        <v>7</v>
      </c>
      <c r="B178" s="78"/>
      <c r="C178" s="78"/>
      <c r="D178" s="78"/>
      <c r="E178" s="78" t="s">
        <v>265</v>
      </c>
      <c r="F178" s="115" t="s">
        <v>292</v>
      </c>
      <c r="G178" s="78">
        <v>35</v>
      </c>
      <c r="H178" s="78">
        <v>35</v>
      </c>
      <c r="I178" s="78"/>
      <c r="J178" s="78"/>
      <c r="K178" s="78"/>
    </row>
    <row r="179" spans="1:11" ht="12.75">
      <c r="A179" s="95">
        <v>8</v>
      </c>
      <c r="B179" s="78"/>
      <c r="C179" s="78"/>
      <c r="D179" s="78"/>
      <c r="E179" s="78" t="s">
        <v>265</v>
      </c>
      <c r="F179" s="115" t="s">
        <v>293</v>
      </c>
      <c r="G179" s="78">
        <v>26</v>
      </c>
      <c r="H179" s="78">
        <v>26</v>
      </c>
      <c r="I179" s="78"/>
      <c r="J179" s="78"/>
      <c r="K179" s="78"/>
    </row>
    <row r="180" spans="1:11" ht="12.75">
      <c r="A180" s="95">
        <v>9</v>
      </c>
      <c r="B180" s="78"/>
      <c r="C180" s="78"/>
      <c r="D180" s="78"/>
      <c r="E180" s="78" t="s">
        <v>265</v>
      </c>
      <c r="F180" s="115" t="s">
        <v>295</v>
      </c>
      <c r="G180" s="78">
        <v>35</v>
      </c>
      <c r="H180" s="78">
        <v>35</v>
      </c>
      <c r="I180" s="78"/>
      <c r="J180" s="78"/>
      <c r="K180" s="78"/>
    </row>
    <row r="181" spans="1:11" ht="12.75">
      <c r="A181" s="95">
        <v>10</v>
      </c>
      <c r="B181" s="78"/>
      <c r="C181" s="78"/>
      <c r="D181" s="78"/>
      <c r="E181" s="78" t="s">
        <v>265</v>
      </c>
      <c r="F181" s="115" t="s">
        <v>296</v>
      </c>
      <c r="G181" s="78">
        <v>35</v>
      </c>
      <c r="H181" s="78">
        <v>35</v>
      </c>
      <c r="I181" s="78"/>
      <c r="J181" s="78"/>
      <c r="K181" s="78"/>
    </row>
    <row r="182" spans="1:11" ht="12.75">
      <c r="A182" s="95">
        <v>11</v>
      </c>
      <c r="B182" s="78"/>
      <c r="C182" s="78"/>
      <c r="D182" s="78"/>
      <c r="E182" s="78" t="s">
        <v>265</v>
      </c>
      <c r="F182" s="115" t="s">
        <v>297</v>
      </c>
      <c r="G182" s="78">
        <v>35</v>
      </c>
      <c r="H182" s="78">
        <v>35</v>
      </c>
      <c r="I182" s="78"/>
      <c r="J182" s="78"/>
      <c r="K182" s="78"/>
    </row>
    <row r="183" spans="1:11" ht="12.75">
      <c r="A183" s="95">
        <v>12</v>
      </c>
      <c r="B183" s="78"/>
      <c r="C183" s="78"/>
      <c r="D183" s="78"/>
      <c r="E183" s="78" t="s">
        <v>304</v>
      </c>
      <c r="F183" s="115" t="s">
        <v>246</v>
      </c>
      <c r="G183" s="78">
        <v>35</v>
      </c>
      <c r="H183" s="78">
        <v>35</v>
      </c>
      <c r="I183" s="78"/>
      <c r="J183" s="78"/>
      <c r="K183" s="78"/>
    </row>
    <row r="184" spans="1:11" ht="12.75">
      <c r="A184" s="95">
        <v>13</v>
      </c>
      <c r="B184" s="78"/>
      <c r="C184" s="78"/>
      <c r="D184" s="78"/>
      <c r="E184" s="78" t="s">
        <v>265</v>
      </c>
      <c r="F184" s="115" t="s">
        <v>308</v>
      </c>
      <c r="G184" s="78">
        <v>35</v>
      </c>
      <c r="H184" s="78">
        <v>35</v>
      </c>
      <c r="I184" s="78"/>
      <c r="J184" s="78"/>
      <c r="K184" s="78"/>
    </row>
    <row r="185" spans="1:11" ht="12.75">
      <c r="A185" s="95">
        <v>14</v>
      </c>
      <c r="B185" s="78"/>
      <c r="C185" s="78"/>
      <c r="D185" s="78"/>
      <c r="E185" s="78" t="s">
        <v>265</v>
      </c>
      <c r="F185" s="115" t="s">
        <v>298</v>
      </c>
      <c r="G185" s="78">
        <v>35</v>
      </c>
      <c r="H185" s="78">
        <v>35</v>
      </c>
      <c r="I185" s="78"/>
      <c r="J185" s="78"/>
      <c r="K185" s="78"/>
    </row>
    <row r="186" spans="1:11" ht="12.75">
      <c r="A186" s="95">
        <v>15</v>
      </c>
      <c r="B186" s="78"/>
      <c r="C186" s="78"/>
      <c r="D186" s="78"/>
      <c r="E186" s="78" t="s">
        <v>265</v>
      </c>
      <c r="F186" s="115" t="s">
        <v>303</v>
      </c>
      <c r="G186" s="78">
        <v>35</v>
      </c>
      <c r="H186" s="78">
        <v>35</v>
      </c>
      <c r="I186" s="78"/>
      <c r="J186" s="78"/>
      <c r="K186" s="78"/>
    </row>
    <row r="187" spans="1:11" ht="12.75">
      <c r="A187" s="95">
        <v>16</v>
      </c>
      <c r="B187" s="78"/>
      <c r="C187" s="78"/>
      <c r="D187" s="78"/>
      <c r="E187" s="78" t="s">
        <v>265</v>
      </c>
      <c r="F187" s="115" t="s">
        <v>305</v>
      </c>
      <c r="G187" s="78">
        <v>35</v>
      </c>
      <c r="H187" s="78">
        <v>35</v>
      </c>
      <c r="I187" s="78"/>
      <c r="J187" s="78"/>
      <c r="K187" s="78"/>
    </row>
    <row r="188" spans="1:11" ht="12.75">
      <c r="A188" s="95">
        <v>17</v>
      </c>
      <c r="B188" s="78"/>
      <c r="C188" s="78"/>
      <c r="D188" s="78"/>
      <c r="E188" s="78" t="s">
        <v>265</v>
      </c>
      <c r="F188" s="115" t="s">
        <v>298</v>
      </c>
      <c r="G188" s="78">
        <v>35</v>
      </c>
      <c r="H188" s="78">
        <v>35</v>
      </c>
      <c r="I188" s="78"/>
      <c r="J188" s="78"/>
      <c r="K188" s="78"/>
    </row>
    <row r="189" spans="1:11" ht="12.75">
      <c r="A189" s="95">
        <v>18</v>
      </c>
      <c r="B189" s="78"/>
      <c r="C189" s="78"/>
      <c r="D189" s="78"/>
      <c r="E189" s="78" t="s">
        <v>265</v>
      </c>
      <c r="F189" s="115" t="s">
        <v>307</v>
      </c>
      <c r="G189" s="78">
        <v>35</v>
      </c>
      <c r="H189" s="78">
        <v>35</v>
      </c>
      <c r="I189" s="78"/>
      <c r="J189" s="78"/>
      <c r="K189" s="78"/>
    </row>
    <row r="190" spans="1:11" ht="0.75" customHeight="1">
      <c r="A190" s="78"/>
      <c r="B190" s="78"/>
      <c r="C190" s="78"/>
      <c r="D190" s="78"/>
      <c r="E190" s="78"/>
      <c r="F190" s="116"/>
      <c r="G190" s="78">
        <f>SUM(G170:G189)</f>
        <v>693</v>
      </c>
      <c r="H190" s="78"/>
      <c r="I190" s="78"/>
      <c r="J190" s="78"/>
      <c r="K190" s="78"/>
    </row>
    <row r="191" spans="1:11" ht="12.75">
      <c r="A191" s="95">
        <v>1</v>
      </c>
      <c r="B191" s="78"/>
      <c r="C191" s="99"/>
      <c r="D191" s="99"/>
      <c r="E191" s="99"/>
      <c r="F191" s="115" t="s">
        <v>353</v>
      </c>
      <c r="G191" s="99">
        <f>SUM(G190)</f>
        <v>693</v>
      </c>
      <c r="H191" s="99">
        <f>SUM(H170:H190)</f>
        <v>680</v>
      </c>
      <c r="I191" s="78"/>
      <c r="J191" s="78"/>
      <c r="K191" s="78"/>
    </row>
    <row r="192" spans="1:11" ht="12.75">
      <c r="A192" s="95">
        <v>2</v>
      </c>
      <c r="B192" s="78"/>
      <c r="C192" s="78" t="s">
        <v>336</v>
      </c>
      <c r="D192" s="78">
        <v>30</v>
      </c>
      <c r="E192" s="97" t="s">
        <v>278</v>
      </c>
      <c r="F192" s="115" t="s">
        <v>268</v>
      </c>
      <c r="G192" s="78">
        <v>65</v>
      </c>
      <c r="H192" s="78">
        <v>30</v>
      </c>
      <c r="I192" s="78"/>
      <c r="J192" s="78"/>
      <c r="K192" s="119"/>
    </row>
    <row r="193" spans="1:11" ht="12.75">
      <c r="A193" s="95">
        <v>3</v>
      </c>
      <c r="B193" s="78"/>
      <c r="C193" s="78"/>
      <c r="D193" s="78"/>
      <c r="E193" s="78" t="s">
        <v>278</v>
      </c>
      <c r="F193" s="115" t="s">
        <v>309</v>
      </c>
      <c r="G193" s="78">
        <v>65</v>
      </c>
      <c r="H193" s="78">
        <v>30</v>
      </c>
      <c r="I193" s="78"/>
      <c r="J193" s="78"/>
      <c r="K193" s="78"/>
    </row>
    <row r="194" spans="1:11" ht="12.75">
      <c r="A194" s="95">
        <v>4</v>
      </c>
      <c r="B194" s="78"/>
      <c r="C194" s="78"/>
      <c r="D194" s="78"/>
      <c r="E194" s="78" t="s">
        <v>320</v>
      </c>
      <c r="F194" s="115" t="s">
        <v>310</v>
      </c>
      <c r="G194" s="78">
        <v>64</v>
      </c>
      <c r="H194" s="78">
        <v>30</v>
      </c>
      <c r="I194" s="78"/>
      <c r="J194" s="78"/>
      <c r="K194" s="78"/>
    </row>
    <row r="195" spans="1:11" ht="12.75">
      <c r="A195" s="95">
        <v>5</v>
      </c>
      <c r="B195" s="78"/>
      <c r="C195" s="78"/>
      <c r="D195" s="78"/>
      <c r="E195" s="78" t="s">
        <v>278</v>
      </c>
      <c r="F195" s="115" t="s">
        <v>290</v>
      </c>
      <c r="G195" s="78">
        <v>65</v>
      </c>
      <c r="H195" s="78">
        <v>30</v>
      </c>
      <c r="I195" s="78"/>
      <c r="J195" s="78"/>
      <c r="K195" s="78"/>
    </row>
    <row r="196" spans="1:11" ht="12.75">
      <c r="A196" s="95">
        <v>6</v>
      </c>
      <c r="B196" s="78"/>
      <c r="C196" s="78"/>
      <c r="D196" s="78"/>
      <c r="E196" s="78" t="s">
        <v>278</v>
      </c>
      <c r="F196" s="115" t="s">
        <v>311</v>
      </c>
      <c r="G196" s="78">
        <v>78</v>
      </c>
      <c r="H196" s="78">
        <v>30</v>
      </c>
      <c r="I196" s="78"/>
      <c r="J196" s="78"/>
      <c r="K196" s="78"/>
    </row>
    <row r="197" spans="1:11" ht="12.75">
      <c r="A197" s="95">
        <v>7</v>
      </c>
      <c r="B197" s="78"/>
      <c r="C197" s="78"/>
      <c r="D197" s="78"/>
      <c r="E197" s="78" t="s">
        <v>320</v>
      </c>
      <c r="F197" s="115" t="s">
        <v>312</v>
      </c>
      <c r="G197" s="78">
        <v>73</v>
      </c>
      <c r="H197" s="78">
        <v>30</v>
      </c>
      <c r="I197" s="78"/>
      <c r="J197" s="78"/>
      <c r="K197" s="78"/>
    </row>
    <row r="198" spans="1:11" ht="12.75">
      <c r="A198" s="95">
        <v>8</v>
      </c>
      <c r="B198" s="78"/>
      <c r="C198" s="78"/>
      <c r="D198" s="78"/>
      <c r="E198" s="78" t="s">
        <v>278</v>
      </c>
      <c r="F198" s="115" t="s">
        <v>313</v>
      </c>
      <c r="G198" s="78">
        <v>73</v>
      </c>
      <c r="H198" s="78">
        <v>30</v>
      </c>
      <c r="I198" s="78"/>
      <c r="J198" s="78"/>
      <c r="K198" s="78"/>
    </row>
    <row r="199" spans="1:11" ht="12.75">
      <c r="A199" s="95">
        <v>9</v>
      </c>
      <c r="B199" s="78"/>
      <c r="C199" s="78"/>
      <c r="D199" s="78"/>
      <c r="E199" s="78" t="s">
        <v>278</v>
      </c>
      <c r="F199" s="115" t="s">
        <v>301</v>
      </c>
      <c r="G199" s="78">
        <v>65</v>
      </c>
      <c r="H199" s="78">
        <v>30</v>
      </c>
      <c r="I199" s="78"/>
      <c r="J199" s="78"/>
      <c r="K199" s="78"/>
    </row>
    <row r="200" spans="1:11" ht="12.75">
      <c r="A200" s="95">
        <v>10</v>
      </c>
      <c r="B200" s="78"/>
      <c r="C200" s="78"/>
      <c r="D200" s="78"/>
      <c r="E200" s="78" t="s">
        <v>278</v>
      </c>
      <c r="F200" s="115" t="s">
        <v>314</v>
      </c>
      <c r="G200" s="78">
        <v>65</v>
      </c>
      <c r="H200" s="78">
        <v>30</v>
      </c>
      <c r="I200" s="78"/>
      <c r="J200" s="78"/>
      <c r="K200" s="78"/>
    </row>
    <row r="201" spans="1:11" ht="12.75">
      <c r="A201" s="95">
        <v>11</v>
      </c>
      <c r="B201" s="78"/>
      <c r="C201" s="78"/>
      <c r="D201" s="78"/>
      <c r="E201" s="78" t="s">
        <v>278</v>
      </c>
      <c r="F201" s="115" t="s">
        <v>292</v>
      </c>
      <c r="G201" s="78">
        <v>65</v>
      </c>
      <c r="H201" s="78">
        <v>30</v>
      </c>
      <c r="I201" s="78"/>
      <c r="J201" s="78"/>
      <c r="K201" s="78"/>
    </row>
    <row r="202" spans="1:11" ht="12.75">
      <c r="A202" s="95">
        <v>12</v>
      </c>
      <c r="B202" s="78"/>
      <c r="C202" s="78"/>
      <c r="D202" s="78"/>
      <c r="E202" s="78" t="s">
        <v>278</v>
      </c>
      <c r="F202" s="115" t="s">
        <v>315</v>
      </c>
      <c r="G202" s="78">
        <v>65</v>
      </c>
      <c r="H202" s="78">
        <v>30</v>
      </c>
      <c r="I202" s="78"/>
      <c r="J202" s="78"/>
      <c r="K202" s="78"/>
    </row>
    <row r="203" spans="1:11" ht="12.75">
      <c r="A203" s="95">
        <v>13</v>
      </c>
      <c r="B203" s="78"/>
      <c r="C203" s="78"/>
      <c r="D203" s="78"/>
      <c r="E203" s="78" t="s">
        <v>278</v>
      </c>
      <c r="F203" s="115" t="s">
        <v>317</v>
      </c>
      <c r="G203" s="78">
        <v>66</v>
      </c>
      <c r="H203" s="78">
        <v>30</v>
      </c>
      <c r="I203" s="78"/>
      <c r="J203" s="78"/>
      <c r="K203" s="78"/>
    </row>
    <row r="204" spans="1:11" ht="12.75">
      <c r="A204" s="95">
        <v>14</v>
      </c>
      <c r="B204" s="78"/>
      <c r="C204" s="78"/>
      <c r="D204" s="78"/>
      <c r="E204" s="78" t="s">
        <v>278</v>
      </c>
      <c r="F204" s="115" t="s">
        <v>318</v>
      </c>
      <c r="G204" s="78">
        <v>65</v>
      </c>
      <c r="H204" s="78">
        <v>30</v>
      </c>
      <c r="I204" s="78"/>
      <c r="J204" s="78"/>
      <c r="K204" s="78"/>
    </row>
    <row r="205" spans="1:11" ht="12.75">
      <c r="A205" s="95">
        <v>15</v>
      </c>
      <c r="B205" s="78"/>
      <c r="C205" s="78"/>
      <c r="D205" s="78"/>
      <c r="E205" s="78" t="s">
        <v>278</v>
      </c>
      <c r="F205" s="115" t="s">
        <v>316</v>
      </c>
      <c r="G205" s="78">
        <v>66</v>
      </c>
      <c r="H205" s="78">
        <v>30</v>
      </c>
      <c r="I205" s="78"/>
      <c r="J205" s="78"/>
      <c r="K205" s="78"/>
    </row>
    <row r="206" spans="1:11" ht="12.75">
      <c r="A206" s="95">
        <v>16</v>
      </c>
      <c r="B206" s="78"/>
      <c r="C206" s="78"/>
      <c r="D206" s="78"/>
      <c r="E206" s="78" t="s">
        <v>278</v>
      </c>
      <c r="F206" s="115" t="s">
        <v>319</v>
      </c>
      <c r="G206" s="78">
        <v>65</v>
      </c>
      <c r="H206" s="78">
        <v>30</v>
      </c>
      <c r="I206" s="78"/>
      <c r="J206" s="78"/>
      <c r="K206" s="78"/>
    </row>
    <row r="207" spans="1:11" ht="12.75">
      <c r="A207" s="95">
        <v>17</v>
      </c>
      <c r="B207" s="78"/>
      <c r="C207" s="78"/>
      <c r="D207" s="78"/>
      <c r="E207" s="78" t="s">
        <v>278</v>
      </c>
      <c r="F207" s="116" t="s">
        <v>458</v>
      </c>
      <c r="G207" s="99">
        <v>29</v>
      </c>
      <c r="H207" s="99">
        <v>29</v>
      </c>
      <c r="I207" s="78"/>
      <c r="J207" s="78"/>
      <c r="K207" s="78"/>
    </row>
    <row r="208" spans="1:11" ht="12.75">
      <c r="A208" s="78"/>
      <c r="B208" s="78"/>
      <c r="C208" s="99"/>
      <c r="D208" s="100"/>
      <c r="E208" s="78"/>
      <c r="F208" s="116" t="s">
        <v>128</v>
      </c>
      <c r="G208" s="78">
        <f>SUM(G192:G207)</f>
        <v>1034</v>
      </c>
      <c r="H208" s="78">
        <f>SUM(H192:H207)</f>
        <v>479</v>
      </c>
      <c r="I208" s="78"/>
      <c r="J208" s="78"/>
      <c r="K208" s="78"/>
    </row>
    <row r="209" spans="1:6" ht="12.75" hidden="1">
      <c r="A209" s="78"/>
      <c r="B209" s="78"/>
      <c r="C209" s="78"/>
      <c r="D209" s="78"/>
      <c r="E209" s="78"/>
      <c r="F209" s="78"/>
    </row>
    <row r="212" ht="12.75">
      <c r="D212" t="s">
        <v>338</v>
      </c>
    </row>
    <row r="214" ht="12.75">
      <c r="D214" t="s">
        <v>331</v>
      </c>
    </row>
  </sheetData>
  <printOptions/>
  <pageMargins left="0.75" right="0.75" top="1" bottom="1" header="0.5" footer="0.5"/>
  <pageSetup horizontalDpi="600" verticalDpi="600" orientation="landscape" paperSize="9" scale="9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3"/>
  <sheetViews>
    <sheetView workbookViewId="0" topLeftCell="A1">
      <selection activeCell="N11" sqref="N11:P11"/>
    </sheetView>
  </sheetViews>
  <sheetFormatPr defaultColWidth="9.140625" defaultRowHeight="12.75"/>
  <cols>
    <col min="1" max="1" width="5.57421875" style="0" customWidth="1"/>
    <col min="2" max="2" width="4.7109375" style="0" customWidth="1"/>
    <col min="3" max="3" width="5.7109375" style="0" customWidth="1"/>
    <col min="4" max="4" width="5.140625" style="0" customWidth="1"/>
    <col min="5" max="5" width="5.00390625" style="0" customWidth="1"/>
    <col min="6" max="6" width="6.421875" style="0" customWidth="1"/>
    <col min="7" max="7" width="4.421875" style="0" customWidth="1"/>
    <col min="8" max="8" width="8.00390625" style="0" customWidth="1"/>
    <col min="9" max="9" width="5.57421875" style="0" customWidth="1"/>
    <col min="10" max="10" width="4.8515625" style="0" customWidth="1"/>
    <col min="11" max="11" width="5.57421875" style="0" customWidth="1"/>
    <col min="12" max="13" width="3.7109375" style="0" customWidth="1"/>
    <col min="14" max="14" width="3.140625" style="0" customWidth="1"/>
    <col min="15" max="15" width="4.00390625" style="0" customWidth="1"/>
    <col min="16" max="16" width="3.57421875" style="0" customWidth="1"/>
    <col min="17" max="17" width="3.7109375" style="0" customWidth="1"/>
    <col min="18" max="18" width="3.421875" style="0" customWidth="1"/>
    <col min="19" max="19" width="4.140625" style="0" customWidth="1"/>
    <col min="20" max="20" width="4.421875" style="0" customWidth="1"/>
    <col min="21" max="21" width="3.28125" style="0" bestFit="1" customWidth="1"/>
    <col min="22" max="22" width="3.421875" style="0" customWidth="1"/>
    <col min="23" max="23" width="3.8515625" style="0" customWidth="1"/>
    <col min="24" max="24" width="12.28125" style="0" customWidth="1"/>
    <col min="25" max="25" width="3.8515625" style="0" customWidth="1"/>
    <col min="26" max="26" width="3.00390625" style="0" customWidth="1"/>
  </cols>
  <sheetData>
    <row r="1" spans="1:11" ht="34.5" customHeight="1">
      <c r="A1" t="s">
        <v>131</v>
      </c>
      <c r="D1" s="109"/>
      <c r="E1" s="109"/>
      <c r="F1" s="109"/>
      <c r="H1" t="s">
        <v>432</v>
      </c>
      <c r="K1" t="s">
        <v>325</v>
      </c>
    </row>
    <row r="2" ht="0.75" customHeight="1" hidden="1"/>
    <row r="3" ht="12.75" hidden="1">
      <c r="B3" t="s">
        <v>132</v>
      </c>
    </row>
    <row r="4" ht="3" customHeight="1" hidden="1"/>
    <row r="5" spans="1:27" ht="133.5" customHeight="1">
      <c r="A5" s="82" t="s">
        <v>133</v>
      </c>
      <c r="B5" s="82" t="s">
        <v>134</v>
      </c>
      <c r="C5" s="82" t="s">
        <v>135</v>
      </c>
      <c r="D5" s="82" t="s">
        <v>136</v>
      </c>
      <c r="E5" s="82" t="s">
        <v>137</v>
      </c>
      <c r="F5" s="82" t="s">
        <v>138</v>
      </c>
      <c r="G5" s="82" t="s">
        <v>139</v>
      </c>
      <c r="H5" s="82" t="s">
        <v>140</v>
      </c>
      <c r="I5" s="82" t="s">
        <v>141</v>
      </c>
      <c r="J5" s="82" t="s">
        <v>439</v>
      </c>
      <c r="K5" s="82" t="s">
        <v>142</v>
      </c>
      <c r="L5" s="82" t="s">
        <v>143</v>
      </c>
      <c r="M5" s="82" t="s">
        <v>144</v>
      </c>
      <c r="N5" s="82" t="s">
        <v>145</v>
      </c>
      <c r="O5" s="126"/>
      <c r="P5" s="82" t="s">
        <v>143</v>
      </c>
      <c r="Q5" s="82" t="s">
        <v>146</v>
      </c>
      <c r="R5" s="82" t="s">
        <v>147</v>
      </c>
      <c r="S5" s="82" t="s">
        <v>148</v>
      </c>
      <c r="T5" s="82" t="s">
        <v>149</v>
      </c>
      <c r="U5" s="82" t="s">
        <v>150</v>
      </c>
      <c r="V5" s="82" t="s">
        <v>151</v>
      </c>
      <c r="W5" s="82" t="s">
        <v>152</v>
      </c>
      <c r="X5" s="82" t="s">
        <v>192</v>
      </c>
      <c r="Y5" s="82" t="s">
        <v>153</v>
      </c>
      <c r="Z5" s="82" t="s">
        <v>154</v>
      </c>
      <c r="AA5" s="82"/>
    </row>
    <row r="6" spans="1:27" ht="78.75" customHeight="1">
      <c r="A6" s="82" t="s">
        <v>433</v>
      </c>
      <c r="B6" s="82">
        <v>1964</v>
      </c>
      <c r="C6" s="82" t="s">
        <v>434</v>
      </c>
      <c r="D6" s="82" t="s">
        <v>435</v>
      </c>
      <c r="E6" s="82" t="s">
        <v>436</v>
      </c>
      <c r="F6" s="82" t="s">
        <v>138</v>
      </c>
      <c r="G6" s="82" t="s">
        <v>437</v>
      </c>
      <c r="H6" s="82" t="s">
        <v>440</v>
      </c>
      <c r="I6" s="82" t="s">
        <v>438</v>
      </c>
      <c r="J6" s="82" t="s">
        <v>441</v>
      </c>
      <c r="K6" s="82">
        <v>21183</v>
      </c>
      <c r="L6" s="82">
        <v>7646027.5</v>
      </c>
      <c r="M6" s="82">
        <v>8828</v>
      </c>
      <c r="N6" s="82">
        <v>7064</v>
      </c>
      <c r="O6" s="84"/>
      <c r="P6" s="82">
        <v>1369576</v>
      </c>
      <c r="Q6" s="82">
        <v>1012</v>
      </c>
      <c r="R6" s="82" t="s">
        <v>452</v>
      </c>
      <c r="S6" s="82">
        <v>5500</v>
      </c>
      <c r="T6" s="82">
        <v>4.2</v>
      </c>
      <c r="U6" s="82">
        <v>13000</v>
      </c>
      <c r="V6" s="82">
        <v>2005.2009</v>
      </c>
      <c r="W6" s="82" t="s">
        <v>445</v>
      </c>
      <c r="X6" s="82" t="s">
        <v>453</v>
      </c>
      <c r="Y6" s="82">
        <v>16</v>
      </c>
      <c r="Z6" s="82">
        <v>1</v>
      </c>
      <c r="AA6" s="126"/>
    </row>
    <row r="7" spans="1:27" ht="76.5" customHeight="1">
      <c r="A7" s="82" t="s">
        <v>442</v>
      </c>
      <c r="B7" s="82">
        <v>1967</v>
      </c>
      <c r="C7" s="82" t="s">
        <v>434</v>
      </c>
      <c r="D7" s="82" t="s">
        <v>435</v>
      </c>
      <c r="E7" s="84"/>
      <c r="F7" s="84"/>
      <c r="G7" s="82" t="s">
        <v>437</v>
      </c>
      <c r="H7" s="82" t="s">
        <v>443</v>
      </c>
      <c r="I7" s="82" t="s">
        <v>444</v>
      </c>
      <c r="J7" s="82" t="s">
        <v>441</v>
      </c>
      <c r="K7" s="84"/>
      <c r="L7" s="84"/>
      <c r="M7" s="84"/>
      <c r="N7" s="84"/>
      <c r="O7" s="111"/>
      <c r="P7" s="84"/>
      <c r="Q7" s="84"/>
      <c r="R7" s="84"/>
      <c r="S7" s="84"/>
      <c r="T7" s="84"/>
      <c r="U7" s="84"/>
      <c r="V7" s="82">
        <v>2009</v>
      </c>
      <c r="W7" s="84"/>
      <c r="X7" s="84"/>
      <c r="Y7" s="84"/>
      <c r="Z7" s="84"/>
      <c r="AA7" s="78"/>
    </row>
    <row r="8" spans="1:28" ht="12.75">
      <c r="A8" s="9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9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91"/>
      <c r="AB8" s="91"/>
    </row>
    <row r="9" spans="2:28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83"/>
      <c r="AB9" s="91"/>
    </row>
    <row r="10" spans="27:28" ht="12.75">
      <c r="AA10" s="91"/>
      <c r="AB10" s="91"/>
    </row>
    <row r="11" spans="5:28" ht="12.75">
      <c r="E11" t="s">
        <v>454</v>
      </c>
      <c r="AA11" s="111"/>
      <c r="AB11" s="91"/>
    </row>
    <row r="12" spans="27:28" ht="12.75">
      <c r="AA12" s="91"/>
      <c r="AB12" s="91"/>
    </row>
    <row r="13" spans="5:16" ht="12.75">
      <c r="E13" t="s">
        <v>456</v>
      </c>
      <c r="M13" s="135" t="s">
        <v>428</v>
      </c>
      <c r="N13" s="135"/>
      <c r="O13" s="135"/>
      <c r="P13" s="135"/>
    </row>
  </sheetData>
  <mergeCells count="1">
    <mergeCell ref="M13:P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Асхат</cp:lastModifiedBy>
  <cp:lastPrinted>2012-09-17T06:53:12Z</cp:lastPrinted>
  <dcterms:created xsi:type="dcterms:W3CDTF">2005-09-12T10:26:42Z</dcterms:created>
  <dcterms:modified xsi:type="dcterms:W3CDTF">2012-09-18T07:21:54Z</dcterms:modified>
  <cp:category/>
  <cp:version/>
  <cp:contentType/>
  <cp:contentStatus/>
</cp:coreProperties>
</file>